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DM\Desktop\930901 فرم خلاصه سوابق خدمتی کارکنان\"/>
    </mc:Choice>
  </mc:AlternateContent>
  <bookViews>
    <workbookView xWindow="75" yWindow="-15" windowWidth="19230" windowHeight="11760"/>
  </bookViews>
  <sheets>
    <sheet name="970307" sheetId="1" r:id="rId1"/>
    <sheet name="Sheet1" sheetId="3" state="hidden" r:id="rId2"/>
    <sheet name="Sheet2" sheetId="2" state="hidden" r:id="rId3"/>
  </sheets>
  <definedNames>
    <definedName name="_xlnm._FilterDatabase" localSheetId="0" hidden="1">'970307'!$A$67:$AE$89</definedName>
    <definedName name="_xlnm._FilterDatabase" localSheetId="2" hidden="1">Sheet2!$A$1:$D$22</definedName>
    <definedName name="anavin">Sheet2!$A$2:$A$9</definedName>
    <definedName name="halat">Sheet2!$C$2:$C$22</definedName>
    <definedName name="_xlnm.Print_Area" localSheetId="0">'970307'!$A$1:$AE$112</definedName>
    <definedName name="raste">Sheet2!$B$2:$B$8</definedName>
    <definedName name="Z_AB2CE15D_E696_400D_8784_F336A3DA8778_.wvu.FilterData" localSheetId="0" hidden="1">'970307'!$A$67:$AE$89</definedName>
    <definedName name="Z_AB2CE15D_E696_400D_8784_F336A3DA8778_.wvu.FilterData" localSheetId="2" hidden="1">Sheet2!$A$1:$D$22</definedName>
    <definedName name="رزرز">'970307'!#REF!</definedName>
  </definedNames>
  <calcPr calcId="162913"/>
  <customWorkbookViews>
    <customWorkbookView name="magsood - Personal View" guid="{AB2CE15D-E696-400D-8784-F336A3DA8778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D39" i="1" l="1"/>
  <c r="AE39" i="1"/>
  <c r="AD96" i="1"/>
  <c r="Y96" i="1" s="1"/>
  <c r="N33" i="1" l="1"/>
  <c r="AE101" i="1" l="1"/>
  <c r="AD101" i="1"/>
  <c r="AE100" i="1"/>
  <c r="AD100" i="1"/>
  <c r="AE99" i="1"/>
  <c r="AD99" i="1"/>
  <c r="AE88" i="1"/>
  <c r="AD88" i="1"/>
  <c r="Y88" i="1" s="1"/>
  <c r="AE87" i="1"/>
  <c r="AD87" i="1"/>
  <c r="AE86" i="1"/>
  <c r="AD86" i="1"/>
  <c r="Y86" i="1" s="1"/>
  <c r="AE85" i="1"/>
  <c r="AD85" i="1"/>
  <c r="Y85" i="1" s="1"/>
  <c r="AE84" i="1"/>
  <c r="AD84" i="1"/>
  <c r="Y99" i="1" l="1"/>
  <c r="X99" i="1" s="1"/>
  <c r="Y101" i="1"/>
  <c r="X101" i="1" s="1"/>
  <c r="W101" i="1" s="1"/>
  <c r="Y100" i="1"/>
  <c r="X86" i="1"/>
  <c r="W86" i="1" s="1"/>
  <c r="Y87" i="1"/>
  <c r="X87" i="1" s="1"/>
  <c r="Y84" i="1"/>
  <c r="X88" i="1"/>
  <c r="W88" i="1" s="1"/>
  <c r="X85" i="1"/>
  <c r="W85" i="1" s="1"/>
  <c r="W99" i="1" l="1"/>
  <c r="X100" i="1"/>
  <c r="W100" i="1" s="1"/>
  <c r="X84" i="1"/>
  <c r="W84" i="1" s="1"/>
  <c r="W87" i="1"/>
  <c r="AE98" i="1"/>
  <c r="AE96" i="1"/>
  <c r="AE97" i="1"/>
  <c r="AE91" i="1" l="1"/>
  <c r="AD91" i="1"/>
  <c r="Y91" i="1" s="1"/>
  <c r="AD97" i="1"/>
  <c r="AD98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9" i="1"/>
  <c r="AD71" i="1"/>
  <c r="Y71" i="1" s="1"/>
  <c r="X71" i="1" s="1"/>
  <c r="W71" i="1" s="1"/>
  <c r="AD72" i="1"/>
  <c r="AD73" i="1"/>
  <c r="Y73" i="1" s="1"/>
  <c r="X73" i="1" s="1"/>
  <c r="W73" i="1" s="1"/>
  <c r="AD74" i="1"/>
  <c r="Y74" i="1" s="1"/>
  <c r="X74" i="1" s="1"/>
  <c r="W74" i="1" s="1"/>
  <c r="AD75" i="1"/>
  <c r="Y75" i="1" s="1"/>
  <c r="AD76" i="1"/>
  <c r="AD77" i="1"/>
  <c r="Y77" i="1" s="1"/>
  <c r="X77" i="1" s="1"/>
  <c r="W77" i="1" s="1"/>
  <c r="AD78" i="1"/>
  <c r="Y78" i="1" s="1"/>
  <c r="X78" i="1" s="1"/>
  <c r="W78" i="1" s="1"/>
  <c r="AD79" i="1"/>
  <c r="Y79" i="1" s="1"/>
  <c r="X79" i="1" s="1"/>
  <c r="W79" i="1" s="1"/>
  <c r="AD80" i="1"/>
  <c r="AD81" i="1"/>
  <c r="Y81" i="1" s="1"/>
  <c r="X81" i="1" s="1"/>
  <c r="W81" i="1" s="1"/>
  <c r="AD82" i="1"/>
  <c r="Y82" i="1" s="1"/>
  <c r="X82" i="1" s="1"/>
  <c r="W82" i="1" s="1"/>
  <c r="AD83" i="1"/>
  <c r="Y83" i="1" s="1"/>
  <c r="AD89" i="1"/>
  <c r="Y89" i="1" s="1"/>
  <c r="AE70" i="1"/>
  <c r="AD70" i="1"/>
  <c r="Y70" i="1" s="1"/>
  <c r="Y97" i="1" l="1"/>
  <c r="X97" i="1" s="1"/>
  <c r="W97" i="1" s="1"/>
  <c r="AD102" i="1"/>
  <c r="Y98" i="1"/>
  <c r="X70" i="1"/>
  <c r="W70" i="1" s="1"/>
  <c r="X96" i="1"/>
  <c r="W96" i="1" s="1"/>
  <c r="X89" i="1"/>
  <c r="W89" i="1" s="1"/>
  <c r="Y80" i="1"/>
  <c r="X80" i="1" s="1"/>
  <c r="W80" i="1" s="1"/>
  <c r="Y76" i="1"/>
  <c r="Y72" i="1"/>
  <c r="X72" i="1" s="1"/>
  <c r="W72" i="1" s="1"/>
  <c r="X83" i="1"/>
  <c r="W83" i="1" s="1"/>
  <c r="X75" i="1"/>
  <c r="W75" i="1" s="1"/>
  <c r="X91" i="1"/>
  <c r="X98" i="1"/>
  <c r="W98" i="1" s="1"/>
  <c r="X76" i="1" l="1"/>
  <c r="W76" i="1" s="1"/>
  <c r="Y102" i="1" l="1"/>
  <c r="X102" i="1" s="1"/>
  <c r="W102" i="1" l="1"/>
  <c r="W91" i="1"/>
  <c r="AD103" i="1"/>
  <c r="Y103" i="1" s="1"/>
  <c r="J39" i="1"/>
  <c r="I39" i="1" l="1"/>
  <c r="H39" i="1" s="1"/>
  <c r="X103" i="1"/>
  <c r="W103" i="1" s="1"/>
</calcChain>
</file>

<file path=xl/comments1.xml><?xml version="1.0" encoding="utf-8"?>
<comments xmlns="http://schemas.openxmlformats.org/spreadsheetml/2006/main">
  <authors>
    <author>davood arman</author>
  </authors>
  <commentList>
    <comment ref="G13" authorId="0" shapeId="0">
      <text>
        <r>
          <rPr>
            <b/>
            <sz val="9"/>
            <color indexed="81"/>
            <rFont val="B Nazanin"/>
            <charset val="178"/>
          </rPr>
          <t xml:space="preserve">محلی که پست سازمانی ازآن واحد تخصیص داده شده است .
</t>
        </r>
      </text>
    </comment>
    <comment ref="W13" authorId="0" shapeId="0">
      <text>
        <r>
          <rPr>
            <b/>
            <sz val="9"/>
            <color indexed="81"/>
            <rFont val="B Nazanin"/>
            <charset val="178"/>
          </rPr>
          <t>درصورتیکه کارمند در محل پست سازمانی شاغل نباشد واحد مربوطه در این قسمت قید میگردد .</t>
        </r>
      </text>
    </comment>
    <comment ref="H15" authorId="0" shapeId="0">
      <text>
        <r>
          <rPr>
            <b/>
            <sz val="9"/>
            <color indexed="81"/>
            <rFont val="B Nazanin"/>
            <charset val="178"/>
          </rPr>
          <t xml:space="preserve">شغل </t>
        </r>
        <r>
          <rPr>
            <sz val="9"/>
            <color indexed="81"/>
            <rFont val="B Nazanin"/>
            <charset val="178"/>
          </rPr>
          <t xml:space="preserve">: برای کارکنان قراردادی
</t>
        </r>
        <r>
          <rPr>
            <b/>
            <sz val="9"/>
            <color indexed="81"/>
            <rFont val="B Nazanin"/>
            <charset val="178"/>
          </rPr>
          <t>پست سازمانی :</t>
        </r>
        <r>
          <rPr>
            <sz val="9"/>
            <color indexed="81"/>
            <rFont val="B Nazanin"/>
            <charset val="178"/>
          </rPr>
          <t xml:space="preserve"> برای کارکنان پیمانی ورسمی</t>
        </r>
      </text>
    </comment>
    <comment ref="G19" authorId="0" shapeId="0">
      <text>
        <r>
          <rPr>
            <b/>
            <sz val="9"/>
            <color indexed="81"/>
            <rFont val="B Nazanin"/>
            <charset val="178"/>
          </rPr>
          <t>عناوینی که براساس طرح جدید طبقه بندی مشاغل در تاریخ 92/2/22اعلام شده است .</t>
        </r>
      </text>
    </comment>
    <comment ref="C39" authorId="0" shapeId="0">
      <text>
        <r>
          <rPr>
            <b/>
            <sz val="9"/>
            <color indexed="81"/>
            <rFont val="B Nazanin"/>
            <charset val="178"/>
          </rPr>
          <t>مدت اسارت بصورت خودکاربا ضریب در بند 13 به جمع مدت قابل قبول خدمت اضافه میگردد 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67" authorId="0" shapeId="0">
      <text>
        <r>
          <rPr>
            <b/>
            <sz val="9"/>
            <color indexed="81"/>
            <rFont val="B Nazanin"/>
            <charset val="178"/>
          </rPr>
          <t xml:space="preserve"> جهت محاسبه ردیف های این بند در جمع کل ، ستونهای نوع استخدام وحالات اشتغال می بایست تکمیل گردد .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<sst xmlns="http://schemas.openxmlformats.org/spreadsheetml/2006/main" count="215" uniqueCount="168">
  <si>
    <t>نام خانوادگی</t>
  </si>
  <si>
    <t>مشخصات فردی</t>
  </si>
  <si>
    <t>مشخصات شغلی</t>
  </si>
  <si>
    <t xml:space="preserve">نام </t>
  </si>
  <si>
    <t>پیمانــــــــی</t>
  </si>
  <si>
    <t>ازتاریخ</t>
  </si>
  <si>
    <t>دارد</t>
  </si>
  <si>
    <t>ندارد</t>
  </si>
  <si>
    <t>تآئیدیه حکم قطعی :</t>
  </si>
  <si>
    <r>
      <t xml:space="preserve">مرخصی استعلاجی </t>
    </r>
    <r>
      <rPr>
        <sz val="8"/>
        <color theme="1"/>
        <rFont val="B Nazanin"/>
        <charset val="178"/>
      </rPr>
      <t>(بیش از 4 ماه در سال) :</t>
    </r>
  </si>
  <si>
    <r>
      <t>مرخصی بدون استفاده از حقـــــوق</t>
    </r>
    <r>
      <rPr>
        <sz val="8"/>
        <color theme="1"/>
        <rFont val="B Nazanin"/>
        <charset val="178"/>
      </rPr>
      <t>:</t>
    </r>
  </si>
  <si>
    <t>کار نیمه وقت بانـــــــوان :</t>
  </si>
  <si>
    <t>مأموریت آموزشی تمام وقت :</t>
  </si>
  <si>
    <t>مأموریت آموزشی نیمه وقت :</t>
  </si>
  <si>
    <t>غیبــت :</t>
  </si>
  <si>
    <t>برکناری :</t>
  </si>
  <si>
    <t>ردیف</t>
  </si>
  <si>
    <t>از تاریخ</t>
  </si>
  <si>
    <t>روز</t>
  </si>
  <si>
    <t>وضعیت ایثارگری</t>
  </si>
  <si>
    <t>درصد</t>
  </si>
  <si>
    <t>تا تاریخ</t>
  </si>
  <si>
    <t>نتایج ارزشیابی</t>
  </si>
  <si>
    <t>سال ارزشیابی یا ارزیابی عملکرد :</t>
  </si>
  <si>
    <t>امتیاز کسب شده :</t>
  </si>
  <si>
    <t>مدت</t>
  </si>
  <si>
    <t>ماه</t>
  </si>
  <si>
    <t>سال</t>
  </si>
  <si>
    <t>رشته تحصیلی</t>
  </si>
  <si>
    <t>تاریخ اخذ</t>
  </si>
  <si>
    <t>گردان عاشورا</t>
  </si>
  <si>
    <t>ارزیابی عملکرد</t>
  </si>
  <si>
    <t>دوره توجیهی بدو خدمت :</t>
  </si>
  <si>
    <t>مدارک تحصیلی احتساب شده</t>
  </si>
  <si>
    <t>مقطع تحصیلی</t>
  </si>
  <si>
    <t>تاریخ احتساب</t>
  </si>
  <si>
    <t>نام و محل موسسه آموزشی</t>
  </si>
  <si>
    <t>جانبــــــــــــــاز :</t>
  </si>
  <si>
    <t>آزاده با مدت اسـارت :</t>
  </si>
  <si>
    <t>وضعیت طبقات و رتبه ها</t>
  </si>
  <si>
    <t>طبقـــــه</t>
  </si>
  <si>
    <t>نوع استخدام</t>
  </si>
  <si>
    <t>شماره وتاریخ حکم یا ابلاغ</t>
  </si>
  <si>
    <t>تأئیدیه تحصیلی</t>
  </si>
  <si>
    <t>دوره های آموزشی گذرانده</t>
  </si>
  <si>
    <t xml:space="preserve">رسمی آزمایشی </t>
  </si>
  <si>
    <t>رسمی قطعـــــی</t>
  </si>
  <si>
    <t>مشاغل مورد تصدی</t>
  </si>
  <si>
    <t>سوابق و خدمات دولتی ( شامل قانون خدمت پزشکان وپیراپزشکان ) قبل وبعد از استخدام</t>
  </si>
  <si>
    <t>عنوان شغل مورد تصدی</t>
  </si>
  <si>
    <t>نام شرکت یا موسسه محل اشتغال</t>
  </si>
  <si>
    <t>تعجیل های مصوب</t>
  </si>
  <si>
    <t>نام ونام خانوادگی :</t>
  </si>
  <si>
    <t>عنوان سازمانـــی :</t>
  </si>
  <si>
    <t>تنظیم کننده :</t>
  </si>
  <si>
    <t>بازبین :</t>
  </si>
  <si>
    <t>امضاء وتاریـــــخ :</t>
  </si>
  <si>
    <t>شماره نامه</t>
  </si>
  <si>
    <t xml:space="preserve">مدت خدمت قابل قبول تا تاریخ  : </t>
  </si>
  <si>
    <t>اختصاصی</t>
  </si>
  <si>
    <t>عمومی</t>
  </si>
  <si>
    <t>واحد سازمانــــــی :</t>
  </si>
  <si>
    <t>شماره پست سازمانی :</t>
  </si>
  <si>
    <t>کد ملی</t>
  </si>
  <si>
    <t>مدت دوره</t>
  </si>
  <si>
    <t>وضعیت استخدامی</t>
  </si>
  <si>
    <t>نام و نام خانوادگی:</t>
  </si>
  <si>
    <t>انفصـال :</t>
  </si>
  <si>
    <t>وضعیت خدمتی</t>
  </si>
  <si>
    <t>عضو گردان عاشورا یا الزهراء : از تاریخ</t>
  </si>
  <si>
    <t>نوع مشـــــــــاغل :</t>
  </si>
  <si>
    <t>رسته شغلـــــــــی :</t>
  </si>
  <si>
    <t>عنوان شغلـــــــی :</t>
  </si>
  <si>
    <t>رشته شغلی :</t>
  </si>
  <si>
    <t>تاریخ ورود بخدمت در دانشــگاه :</t>
  </si>
  <si>
    <t>عناوین استخدامی</t>
  </si>
  <si>
    <t>پیمانی</t>
  </si>
  <si>
    <t>رسمی آزمایشی</t>
  </si>
  <si>
    <t>طرح طبقه بندی مشاغل</t>
  </si>
  <si>
    <t>جمع</t>
  </si>
  <si>
    <t>رسته های شغلی</t>
  </si>
  <si>
    <t>بهداشتی ودرمانی</t>
  </si>
  <si>
    <t>آموزشی وفرهنگی</t>
  </si>
  <si>
    <t>اداری ومالی</t>
  </si>
  <si>
    <t>خدمات</t>
  </si>
  <si>
    <t>فنی ومهندسی</t>
  </si>
  <si>
    <t>امور اجتماعی</t>
  </si>
  <si>
    <t>تاریخ اجراء</t>
  </si>
  <si>
    <t>محل درج اطلاعات مورد نیاز</t>
  </si>
  <si>
    <t>برگ خلاصه سوابق خدمتی</t>
  </si>
  <si>
    <t>تاریخ تهیه فرم</t>
  </si>
  <si>
    <t>شاغل</t>
  </si>
  <si>
    <t>مرخصی بدون حقوق</t>
  </si>
  <si>
    <t>کارنیمه وقت</t>
  </si>
  <si>
    <t>غیبت</t>
  </si>
  <si>
    <t>وضعیت یا حالات اشتغال</t>
  </si>
  <si>
    <t>حالات اشتغال</t>
  </si>
  <si>
    <t>ماموریت آموزشی تمام وقت</t>
  </si>
  <si>
    <t>ماموریت آموزشی نیمه وقت</t>
  </si>
  <si>
    <t>خرید خدمت</t>
  </si>
  <si>
    <t>مرخصی استعلاجی</t>
  </si>
  <si>
    <t>قرارداد ساعتی</t>
  </si>
  <si>
    <t>رسمی قطعی</t>
  </si>
  <si>
    <t>بازخرید خدمت</t>
  </si>
  <si>
    <t>کد</t>
  </si>
  <si>
    <t>آماده به خدمت</t>
  </si>
  <si>
    <t>تعلیق</t>
  </si>
  <si>
    <t>طرح نیروی انسانی</t>
  </si>
  <si>
    <t>انفصال</t>
  </si>
  <si>
    <t>حالت اشتغال</t>
  </si>
  <si>
    <t>انتقال</t>
  </si>
  <si>
    <t>احتساب مدرک تحصیلی</t>
  </si>
  <si>
    <t>مأمور بخدمت</t>
  </si>
  <si>
    <t>تمدید مأمور بخدمت</t>
  </si>
  <si>
    <t xml:space="preserve">تغییرعنوان </t>
  </si>
  <si>
    <t xml:space="preserve">تیدیل پست وتغییر عنوان </t>
  </si>
  <si>
    <t>فن آوری اطلاعات</t>
  </si>
  <si>
    <t>عنوان پست سازمانی / شغل :</t>
  </si>
  <si>
    <t>شماره شناسنامه</t>
  </si>
  <si>
    <t xml:space="preserve">   تعداد طبقات تشویقی و ارفاقی </t>
  </si>
  <si>
    <t>صدور ابلاغ</t>
  </si>
  <si>
    <t>محل خدمت</t>
  </si>
  <si>
    <t>عکس</t>
  </si>
  <si>
    <t>دانشگاه علوم پزشکی وخدمات بهداشتی ودرمانی تبریز</t>
  </si>
  <si>
    <t xml:space="preserve">آماده بخـدمت:   </t>
  </si>
  <si>
    <t>شماره پرونده</t>
  </si>
  <si>
    <t>مدت خدمت در جبهه</t>
  </si>
  <si>
    <t>ضریب k</t>
  </si>
  <si>
    <t>ازکارافتاده</t>
  </si>
  <si>
    <t>تأئیدیه</t>
  </si>
  <si>
    <t>رسته</t>
  </si>
  <si>
    <t xml:space="preserve">پایان خدمت </t>
  </si>
  <si>
    <t>در رسته بهداشتی دارد</t>
  </si>
  <si>
    <t>در سایر رسته ها دارد</t>
  </si>
  <si>
    <t>تأئیدیه برای خدمت بیش از دو سال</t>
  </si>
  <si>
    <t>دوره آموزشی</t>
  </si>
  <si>
    <t>بهورزی</t>
  </si>
  <si>
    <t>بهیاری</t>
  </si>
  <si>
    <t>کمک بهیاری</t>
  </si>
  <si>
    <t>24 ماه</t>
  </si>
  <si>
    <t>18 ماه</t>
  </si>
  <si>
    <t>تاریخ تصویب</t>
  </si>
  <si>
    <t>جانبازی</t>
  </si>
  <si>
    <t>اسارت</t>
  </si>
  <si>
    <t>خدمت جبهه</t>
  </si>
  <si>
    <t>فرزند شهید</t>
  </si>
  <si>
    <t>مدیران</t>
  </si>
  <si>
    <t>ارزشیابی</t>
  </si>
  <si>
    <t>عدم مقطع</t>
  </si>
  <si>
    <t xml:space="preserve">وضعیت رتبه های اخذ شده </t>
  </si>
  <si>
    <t>مجوز های لازم جهت تغییر عنوان وتبدیل پست</t>
  </si>
  <si>
    <t>حراست دانشگاه</t>
  </si>
  <si>
    <t>معاونت تخصصی</t>
  </si>
  <si>
    <t>شماره پرسنلی</t>
  </si>
  <si>
    <t>ارشد (3)</t>
  </si>
  <si>
    <t>خبره (2)</t>
  </si>
  <si>
    <t>عالی (1)</t>
  </si>
  <si>
    <t>موافقت ریاست دانشگاه در موارد خاص</t>
  </si>
  <si>
    <t>جمع مدت سوابق بخش غیر دولتی تأئید شده توسط کمیته مهندسی مشاغل :</t>
  </si>
  <si>
    <r>
      <t xml:space="preserve">سوابق تجربی بخش غیر دولتی قبل از استخدام </t>
    </r>
    <r>
      <rPr>
        <sz val="11"/>
        <color theme="1"/>
        <rFont val="B Nazanin"/>
        <charset val="178"/>
      </rPr>
      <t>(که به تصویب کمیته مهندسی مشاغل رسیده است)</t>
    </r>
  </si>
  <si>
    <t>سایر دوره ها</t>
  </si>
  <si>
    <t>معافیت دارد</t>
  </si>
  <si>
    <t>توضیحات :</t>
  </si>
  <si>
    <t>پایــه(4)</t>
  </si>
  <si>
    <r>
      <rPr>
        <b/>
        <sz val="11"/>
        <color theme="1"/>
        <rFont val="B Nazanin"/>
        <charset val="178"/>
      </rPr>
      <t xml:space="preserve"> وضعیت فعلی</t>
    </r>
    <r>
      <rPr>
        <sz val="11"/>
        <color theme="1"/>
        <rFont val="B Nazanin"/>
        <charset val="178"/>
      </rPr>
      <t xml:space="preserve"> </t>
    </r>
    <r>
      <rPr>
        <sz val="10"/>
        <color theme="1"/>
        <rFont val="B Nazanin"/>
        <charset val="178"/>
      </rPr>
      <t>(بدون احتساب طبقات تشویقی وارفاقی)</t>
    </r>
  </si>
  <si>
    <t>محـــــــل خدمت :</t>
  </si>
  <si>
    <t>نوع استخـــــــدام :</t>
  </si>
  <si>
    <t>ضریب کا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</si>
</sst>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-00\-0000"/>
  </numFmts>
  <fonts count="3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11"/>
      <color theme="1"/>
      <name val="B Nazanin"/>
      <charset val="178"/>
    </font>
    <font>
      <sz val="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rgb="FF3F3F3F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4"/>
      <color rgb="FF3F3F76"/>
      <name val="B Nazanin"/>
      <family val="2"/>
      <charset val="178"/>
    </font>
    <font>
      <b/>
      <sz val="10"/>
      <color theme="1"/>
      <name val="B Nazanin"/>
      <charset val="178"/>
    </font>
    <font>
      <sz val="12"/>
      <color rgb="FF3F3F3F"/>
      <name val="B Nazanin"/>
      <charset val="178"/>
    </font>
    <font>
      <sz val="10"/>
      <color theme="1"/>
      <name val="B Nazanin"/>
      <charset val="178"/>
    </font>
    <font>
      <b/>
      <sz val="11"/>
      <color theme="1"/>
      <name val="B Titr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1"/>
      <name val="B Nazanin"/>
      <charset val="178"/>
    </font>
    <font>
      <b/>
      <sz val="10"/>
      <color theme="1"/>
      <name val="B Titr"/>
      <charset val="178"/>
    </font>
    <font>
      <sz val="9"/>
      <color indexed="81"/>
      <name val="B Nazanin"/>
      <charset val="178"/>
    </font>
    <font>
      <b/>
      <sz val="9"/>
      <color indexed="81"/>
      <name val="B Nazanin"/>
      <charset val="178"/>
    </font>
    <font>
      <b/>
      <sz val="7"/>
      <color theme="1"/>
      <name val="B Nazanin"/>
      <charset val="178"/>
    </font>
    <font>
      <b/>
      <sz val="14"/>
      <color rgb="FF3F3F76"/>
      <name val="B Nazanin"/>
      <charset val="178"/>
    </font>
    <font>
      <b/>
      <sz val="12"/>
      <color rgb="FF3F3F76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charset val="178"/>
    </font>
    <font>
      <sz val="10"/>
      <color theme="1"/>
      <name val="B Titr"/>
      <charset val="178"/>
    </font>
    <font>
      <sz val="11"/>
      <color rgb="FFFF0000"/>
      <name val="B Nazanin"/>
      <charset val="178"/>
    </font>
    <font>
      <b/>
      <i/>
      <sz val="11"/>
      <color theme="1"/>
      <name val="B Nazanin"/>
      <charset val="178"/>
    </font>
    <font>
      <i/>
      <sz val="11"/>
      <color theme="1"/>
      <name val="B Nazanin"/>
      <charset val="178"/>
    </font>
    <font>
      <b/>
      <sz val="12"/>
      <color rgb="FFFF0000"/>
      <name val="B Nazanin"/>
      <charset val="178"/>
    </font>
    <font>
      <b/>
      <sz val="11"/>
      <color rgb="FFFF0000"/>
      <name val="B Nazanin"/>
      <charset val="178"/>
    </font>
    <font>
      <b/>
      <sz val="10"/>
      <color rgb="FF3F3F3F"/>
      <name val="B Nazanin"/>
      <charset val="178"/>
    </font>
    <font>
      <sz val="11"/>
      <color theme="0"/>
      <name val="Arial"/>
      <family val="2"/>
      <charset val="178"/>
      <scheme val="minor"/>
    </font>
    <font>
      <sz val="11"/>
      <color theme="0"/>
      <name val="B Titr"/>
      <charset val="178"/>
    </font>
    <font>
      <b/>
      <sz val="11"/>
      <color theme="0"/>
      <name val="Arial"/>
      <family val="2"/>
      <scheme val="minor"/>
    </font>
    <font>
      <sz val="11"/>
      <color theme="0"/>
      <name val="B Nazanin"/>
      <charset val="178"/>
    </font>
    <font>
      <sz val="10"/>
      <color theme="0"/>
      <name val="Arial"/>
      <family val="2"/>
      <charset val="17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11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7F7F7F"/>
      </right>
      <top/>
      <bottom/>
      <diagonal/>
    </border>
    <border>
      <left style="thin">
        <color rgb="FFB2B2B2"/>
      </left>
      <right/>
      <top/>
      <bottom/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B2B2B2"/>
      </right>
      <top/>
      <bottom/>
      <diagonal/>
    </border>
    <border>
      <left/>
      <right/>
      <top style="thin">
        <color indexed="64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/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/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rgb="FFB2B2B2"/>
      </top>
      <bottom style="thin">
        <color rgb="FFB2B2B2"/>
      </bottom>
      <diagonal/>
    </border>
    <border>
      <left/>
      <right style="medium">
        <color theme="1"/>
      </right>
      <top style="thin">
        <color rgb="FFB2B2B2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rgb="FFB2B2B2"/>
      </left>
      <right style="thin">
        <color indexed="64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B2B2B2"/>
      </top>
      <bottom/>
      <diagonal/>
    </border>
    <border>
      <left/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/>
      <diagonal/>
    </border>
    <border>
      <left style="medium">
        <color indexed="64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 style="thin">
        <color indexed="64"/>
      </right>
      <top/>
      <bottom style="thin">
        <color rgb="FFB2B2B2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rgb="FFB2B2B2"/>
      </right>
      <top/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9" fillId="5" borderId="29" applyNumberFormat="0" applyAlignment="0" applyProtection="0"/>
  </cellStyleXfs>
  <cellXfs count="558">
    <xf numFmtId="0" fontId="0" fillId="0" borderId="0" xfId="0"/>
    <xf numFmtId="0" fontId="3" fillId="0" borderId="0" xfId="0" applyFont="1" applyAlignment="1" applyProtection="1">
      <alignment horizontal="center" vertical="center" readingOrder="2"/>
      <protection hidden="1"/>
    </xf>
    <xf numFmtId="0" fontId="3" fillId="0" borderId="0" xfId="0" applyFont="1" applyBorder="1" applyAlignment="1" applyProtection="1">
      <alignment vertical="center" readingOrder="2"/>
      <protection hidden="1"/>
    </xf>
    <xf numFmtId="0" fontId="14" fillId="0" borderId="0" xfId="0" applyFont="1" applyBorder="1" applyAlignment="1" applyProtection="1">
      <alignment vertical="center" readingOrder="2"/>
      <protection hidden="1"/>
    </xf>
    <xf numFmtId="0" fontId="17" fillId="10" borderId="2" xfId="2" applyFont="1" applyFill="1" applyAlignment="1" applyProtection="1">
      <alignment horizontal="center" vertical="center" readingOrder="2"/>
      <protection locked="0" hidden="1"/>
    </xf>
    <xf numFmtId="0" fontId="3" fillId="0" borderId="41" xfId="0" applyFont="1" applyBorder="1" applyAlignment="1" applyProtection="1">
      <alignment vertical="center" readingOrder="2"/>
      <protection hidden="1"/>
    </xf>
    <xf numFmtId="0" fontId="3" fillId="0" borderId="61" xfId="0" applyFont="1" applyBorder="1" applyAlignment="1" applyProtection="1">
      <alignment vertical="center" readingOrder="2"/>
      <protection hidden="1"/>
    </xf>
    <xf numFmtId="0" fontId="3" fillId="0" borderId="53" xfId="0" applyFont="1" applyBorder="1" applyAlignment="1" applyProtection="1">
      <alignment vertical="center" readingOrder="2"/>
      <protection hidden="1"/>
    </xf>
    <xf numFmtId="0" fontId="5" fillId="0" borderId="13" xfId="0" applyFont="1" applyBorder="1" applyAlignment="1" applyProtection="1">
      <alignment vertical="center" shrinkToFit="1" readingOrder="2"/>
      <protection hidden="1"/>
    </xf>
    <xf numFmtId="0" fontId="5" fillId="0" borderId="0" xfId="0" applyFont="1" applyBorder="1" applyAlignment="1" applyProtection="1">
      <alignment vertical="center" shrinkToFit="1" readingOrder="2"/>
      <protection hidden="1"/>
    </xf>
    <xf numFmtId="0" fontId="3" fillId="0" borderId="0" xfId="0" applyFont="1" applyBorder="1" applyAlignment="1" applyProtection="1">
      <alignment vertical="center" shrinkToFit="1" readingOrder="2"/>
      <protection hidden="1"/>
    </xf>
    <xf numFmtId="0" fontId="3" fillId="4" borderId="0" xfId="2" applyFont="1" applyFill="1" applyBorder="1" applyAlignment="1" applyProtection="1">
      <alignment vertical="center" shrinkToFit="1" readingOrder="2"/>
      <protection hidden="1"/>
    </xf>
    <xf numFmtId="0" fontId="3" fillId="0" borderId="7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readingOrder="2"/>
      <protection hidden="1"/>
    </xf>
    <xf numFmtId="0" fontId="3" fillId="4" borderId="3" xfId="0" applyFont="1" applyFill="1" applyBorder="1" applyAlignment="1" applyProtection="1">
      <alignment readingOrder="2"/>
      <protection hidden="1"/>
    </xf>
    <xf numFmtId="0" fontId="6" fillId="4" borderId="3" xfId="1" applyFont="1" applyFill="1" applyBorder="1" applyAlignment="1" applyProtection="1">
      <alignment horizontal="center" readingOrder="2"/>
      <protection hidden="1"/>
    </xf>
    <xf numFmtId="0" fontId="6" fillId="4" borderId="8" xfId="1" applyFont="1" applyFill="1" applyBorder="1" applyAlignment="1" applyProtection="1">
      <alignment horizontal="center" readingOrder="2"/>
      <protection hidden="1"/>
    </xf>
    <xf numFmtId="0" fontId="3" fillId="4" borderId="38" xfId="0" applyFont="1" applyFill="1" applyBorder="1" applyAlignment="1" applyProtection="1">
      <alignment vertical="center" readingOrder="2"/>
      <protection hidden="1"/>
    </xf>
    <xf numFmtId="0" fontId="3" fillId="4" borderId="5" xfId="0" applyFont="1" applyFill="1" applyBorder="1" applyAlignment="1" applyProtection="1">
      <alignment vertical="center" readingOrder="2"/>
      <protection hidden="1"/>
    </xf>
    <xf numFmtId="0" fontId="3" fillId="4" borderId="10" xfId="0" applyFont="1" applyFill="1" applyBorder="1" applyAlignment="1" applyProtection="1">
      <alignment vertical="center" readingOrder="2"/>
      <protection hidden="1"/>
    </xf>
    <xf numFmtId="0" fontId="3" fillId="4" borderId="0" xfId="0" applyFont="1" applyFill="1" applyBorder="1" applyAlignment="1" applyProtection="1">
      <alignment vertical="center" readingOrder="2"/>
      <protection hidden="1"/>
    </xf>
    <xf numFmtId="0" fontId="3" fillId="4" borderId="10" xfId="0" applyFont="1" applyFill="1" applyBorder="1" applyAlignment="1" applyProtection="1">
      <alignment vertical="center" textRotation="90" wrapText="1" readingOrder="2"/>
      <protection hidden="1"/>
    </xf>
    <xf numFmtId="0" fontId="3" fillId="0" borderId="10" xfId="0" applyFont="1" applyBorder="1" applyAlignment="1" applyProtection="1">
      <alignment readingOrder="2"/>
      <protection hidden="1"/>
    </xf>
    <xf numFmtId="0" fontId="3" fillId="0" borderId="0" xfId="0" applyFont="1" applyBorder="1" applyAlignment="1" applyProtection="1">
      <alignment shrinkToFit="1" readingOrder="2"/>
      <protection hidden="1"/>
    </xf>
    <xf numFmtId="0" fontId="3" fillId="4" borderId="0" xfId="2" applyFont="1" applyFill="1" applyBorder="1" applyAlignment="1" applyProtection="1">
      <alignment shrinkToFit="1" readingOrder="2"/>
      <protection hidden="1"/>
    </xf>
    <xf numFmtId="0" fontId="3" fillId="7" borderId="0" xfId="2" applyFont="1" applyFill="1" applyBorder="1" applyAlignment="1" applyProtection="1">
      <alignment vertical="center" shrinkToFit="1" readingOrder="2"/>
      <protection hidden="1"/>
    </xf>
    <xf numFmtId="0" fontId="3" fillId="7" borderId="0" xfId="0" applyFont="1" applyFill="1" applyBorder="1" applyAlignment="1" applyProtection="1">
      <alignment shrinkToFit="1" readingOrder="2"/>
      <protection hidden="1"/>
    </xf>
    <xf numFmtId="0" fontId="3" fillId="0" borderId="13" xfId="0" applyFont="1" applyBorder="1" applyAlignment="1" applyProtection="1">
      <alignment shrinkToFit="1" readingOrder="2"/>
      <protection hidden="1"/>
    </xf>
    <xf numFmtId="0" fontId="3" fillId="4" borderId="3" xfId="0" applyFont="1" applyFill="1" applyBorder="1" applyAlignment="1" applyProtection="1">
      <alignment vertical="center" wrapText="1" readingOrder="2"/>
      <protection hidden="1"/>
    </xf>
    <xf numFmtId="0" fontId="8" fillId="4" borderId="39" xfId="0" applyFont="1" applyFill="1" applyBorder="1" applyAlignment="1" applyProtection="1">
      <alignment horizontal="center" vertical="center" wrapText="1" readingOrder="2"/>
      <protection hidden="1"/>
    </xf>
    <xf numFmtId="0" fontId="3" fillId="4" borderId="10" xfId="0" applyFont="1" applyFill="1" applyBorder="1" applyAlignment="1" applyProtection="1">
      <alignment horizontal="center" vertical="center" textRotation="90" shrinkToFit="1" readingOrder="2"/>
      <protection hidden="1"/>
    </xf>
    <xf numFmtId="0" fontId="3" fillId="4" borderId="10" xfId="0" applyFont="1" applyFill="1" applyBorder="1" applyAlignment="1" applyProtection="1">
      <alignment vertical="center" wrapText="1" readingOrder="2"/>
      <protection hidden="1"/>
    </xf>
    <xf numFmtId="0" fontId="3" fillId="0" borderId="10" xfId="0" applyFont="1" applyBorder="1" applyAlignment="1" applyProtection="1">
      <alignment vertical="center" readingOrder="2"/>
      <protection hidden="1"/>
    </xf>
    <xf numFmtId="0" fontId="3" fillId="4" borderId="45" xfId="0" applyFont="1" applyFill="1" applyBorder="1" applyAlignment="1" applyProtection="1">
      <alignment vertical="center" readingOrder="2"/>
      <protection hidden="1"/>
    </xf>
    <xf numFmtId="0" fontId="3" fillId="4" borderId="10" xfId="0" applyFont="1" applyFill="1" applyBorder="1" applyAlignment="1" applyProtection="1">
      <alignment vertical="center" textRotation="90" shrinkToFit="1" readingOrder="2"/>
      <protection hidden="1"/>
    </xf>
    <xf numFmtId="0" fontId="0" fillId="0" borderId="0" xfId="0" applyBorder="1" applyAlignment="1" applyProtection="1">
      <alignment readingOrder="2"/>
      <protection hidden="1"/>
    </xf>
    <xf numFmtId="0" fontId="9" fillId="4" borderId="0" xfId="3" applyFill="1" applyBorder="1" applyAlignment="1" applyProtection="1">
      <alignment horizontal="center" vertical="center" readingOrder="2"/>
      <protection hidden="1"/>
    </xf>
    <xf numFmtId="0" fontId="5" fillId="4" borderId="0" xfId="2" applyFont="1" applyFill="1" applyBorder="1" applyAlignment="1" applyProtection="1">
      <alignment horizontal="center" vertical="center" readingOrder="2"/>
      <protection hidden="1"/>
    </xf>
    <xf numFmtId="0" fontId="10" fillId="4" borderId="0" xfId="2" applyFont="1" applyFill="1" applyBorder="1" applyAlignment="1" applyProtection="1">
      <alignment horizontal="center" vertical="center" readingOrder="2"/>
      <protection hidden="1"/>
    </xf>
    <xf numFmtId="0" fontId="3" fillId="4" borderId="28" xfId="0" applyFont="1" applyFill="1" applyBorder="1" applyAlignment="1" applyProtection="1">
      <alignment vertical="center" textRotation="90" shrinkToFit="1" readingOrder="2"/>
      <protection hidden="1"/>
    </xf>
    <xf numFmtId="0" fontId="8" fillId="0" borderId="16" xfId="0" applyFont="1" applyBorder="1" applyAlignment="1" applyProtection="1">
      <alignment vertical="center" readingOrder="2"/>
      <protection hidden="1"/>
    </xf>
    <xf numFmtId="0" fontId="8" fillId="0" borderId="0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5" fillId="0" borderId="3" xfId="0" applyFont="1" applyBorder="1" applyAlignment="1" applyProtection="1">
      <alignment vertical="center" readingOrder="2"/>
      <protection hidden="1"/>
    </xf>
    <xf numFmtId="0" fontId="3" fillId="4" borderId="3" xfId="0" applyFont="1" applyFill="1" applyBorder="1" applyAlignment="1" applyProtection="1">
      <alignment vertical="center" readingOrder="2"/>
      <protection hidden="1"/>
    </xf>
    <xf numFmtId="0" fontId="3" fillId="4" borderId="3" xfId="0" applyFont="1" applyFill="1" applyBorder="1" applyAlignment="1" applyProtection="1">
      <alignment vertical="center" textRotation="90" shrinkToFit="1" readingOrder="2"/>
      <protection hidden="1"/>
    </xf>
    <xf numFmtId="0" fontId="8" fillId="4" borderId="35" xfId="0" applyFont="1" applyFill="1" applyBorder="1" applyAlignment="1" applyProtection="1">
      <alignment horizontal="center" vertical="center" wrapText="1" readingOrder="2"/>
      <protection hidden="1"/>
    </xf>
    <xf numFmtId="0" fontId="3" fillId="4" borderId="10" xfId="0" applyFont="1" applyFill="1" applyBorder="1" applyAlignment="1" applyProtection="1">
      <alignment horizontal="center" vertical="center" textRotation="90" wrapText="1" readingOrder="2"/>
      <protection hidden="1"/>
    </xf>
    <xf numFmtId="0" fontId="3" fillId="4" borderId="0" xfId="0" applyFont="1" applyFill="1" applyBorder="1" applyAlignment="1" applyProtection="1">
      <alignment horizontal="center" vertical="center" textRotation="90" wrapText="1" readingOrder="2"/>
      <protection hidden="1"/>
    </xf>
    <xf numFmtId="0" fontId="5" fillId="0" borderId="0" xfId="0" applyFont="1" applyBorder="1" applyAlignment="1" applyProtection="1">
      <alignment horizontal="center" vertical="center" readingOrder="2"/>
      <protection hidden="1"/>
    </xf>
    <xf numFmtId="0" fontId="5" fillId="0" borderId="0" xfId="0" applyFont="1" applyBorder="1" applyAlignment="1" applyProtection="1">
      <alignment vertical="center" readingOrder="2"/>
      <protection hidden="1"/>
    </xf>
    <xf numFmtId="0" fontId="12" fillId="6" borderId="5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11" xfId="0" applyFont="1" applyBorder="1" applyAlignment="1" applyProtection="1">
      <alignment vertical="center" readingOrder="2"/>
      <protection hidden="1"/>
    </xf>
    <xf numFmtId="0" fontId="12" fillId="6" borderId="9" xfId="0" applyNumberFormat="1" applyFont="1" applyFill="1" applyBorder="1" applyAlignment="1" applyProtection="1">
      <alignment horizontal="center" vertical="center" readingOrder="2"/>
      <protection hidden="1"/>
    </xf>
    <xf numFmtId="0" fontId="5" fillId="6" borderId="9" xfId="0" applyFont="1" applyFill="1" applyBorder="1" applyAlignment="1" applyProtection="1">
      <alignment vertical="center" readingOrder="2"/>
      <protection hidden="1"/>
    </xf>
    <xf numFmtId="0" fontId="5" fillId="6" borderId="5" xfId="0" applyFont="1" applyFill="1" applyBorder="1" applyAlignment="1" applyProtection="1">
      <alignment vertical="center" readingOrder="2"/>
      <protection hidden="1"/>
    </xf>
    <xf numFmtId="0" fontId="8" fillId="6" borderId="37" xfId="0" applyFont="1" applyFill="1" applyBorder="1" applyAlignment="1" applyProtection="1">
      <alignment vertical="center" shrinkToFit="1" readingOrder="2"/>
      <protection hidden="1"/>
    </xf>
    <xf numFmtId="0" fontId="3" fillId="4" borderId="44" xfId="2" applyFont="1" applyFill="1" applyBorder="1" applyAlignment="1" applyProtection="1">
      <alignment vertical="center" readingOrder="2"/>
      <protection hidden="1"/>
    </xf>
    <xf numFmtId="0" fontId="3" fillId="4" borderId="11" xfId="0" applyFont="1" applyFill="1" applyBorder="1" applyAlignment="1" applyProtection="1">
      <alignment horizontal="center" vertical="center" shrinkToFit="1" readingOrder="2"/>
      <protection hidden="1"/>
    </xf>
    <xf numFmtId="0" fontId="3" fillId="4" borderId="10" xfId="0" applyFont="1" applyFill="1" applyBorder="1" applyAlignment="1" applyProtection="1">
      <alignment horizontal="center" vertical="center" shrinkToFit="1" readingOrder="2"/>
      <protection hidden="1"/>
    </xf>
    <xf numFmtId="0" fontId="3" fillId="4" borderId="24" xfId="2" applyFont="1" applyFill="1" applyBorder="1" applyAlignment="1" applyProtection="1">
      <alignment readingOrder="2"/>
      <protection hidden="1"/>
    </xf>
    <xf numFmtId="0" fontId="0" fillId="4" borderId="24" xfId="2" applyFont="1" applyFill="1" applyBorder="1" applyAlignment="1" applyProtection="1">
      <alignment readingOrder="2"/>
      <protection hidden="1"/>
    </xf>
    <xf numFmtId="0" fontId="3" fillId="0" borderId="18" xfId="0" applyFont="1" applyBorder="1" applyAlignment="1" applyProtection="1">
      <alignment horizontal="center" vertical="center" readingOrder="2"/>
      <protection hidden="1"/>
    </xf>
    <xf numFmtId="0" fontId="3" fillId="0" borderId="38" xfId="0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vertical="center" readingOrder="2"/>
      <protection hidden="1"/>
    </xf>
    <xf numFmtId="0" fontId="3" fillId="4" borderId="35" xfId="0" applyFont="1" applyFill="1" applyBorder="1" applyAlignment="1" applyProtection="1">
      <alignment horizontal="center" vertical="center" readingOrder="2"/>
      <protection hidden="1"/>
    </xf>
    <xf numFmtId="0" fontId="3" fillId="4" borderId="0" xfId="0" applyFont="1" applyFill="1" applyBorder="1" applyAlignment="1" applyProtection="1">
      <alignment horizontal="center" vertical="center" textRotation="90" readingOrder="2"/>
      <protection hidden="1"/>
    </xf>
    <xf numFmtId="0" fontId="12" fillId="4" borderId="50" xfId="2" applyFont="1" applyFill="1" applyBorder="1" applyAlignment="1" applyProtection="1">
      <alignment horizontal="center" vertical="center" shrinkToFit="1" readingOrder="2"/>
      <protection hidden="1"/>
    </xf>
    <xf numFmtId="0" fontId="3" fillId="4" borderId="41" xfId="0" applyFont="1" applyFill="1" applyBorder="1" applyAlignment="1" applyProtection="1">
      <alignment vertical="center" readingOrder="2"/>
      <protection hidden="1"/>
    </xf>
    <xf numFmtId="0" fontId="3" fillId="4" borderId="60" xfId="0" applyFont="1" applyFill="1" applyBorder="1" applyAlignment="1" applyProtection="1">
      <alignment horizontal="center" vertical="center" readingOrder="2"/>
      <protection hidden="1"/>
    </xf>
    <xf numFmtId="0" fontId="5" fillId="6" borderId="75" xfId="0" applyFont="1" applyFill="1" applyBorder="1" applyAlignment="1" applyProtection="1">
      <alignment vertical="center" readingOrder="2"/>
      <protection hidden="1"/>
    </xf>
    <xf numFmtId="0" fontId="5" fillId="6" borderId="76" xfId="0" applyFont="1" applyFill="1" applyBorder="1" applyAlignment="1" applyProtection="1">
      <alignment vertical="center" readingOrder="2"/>
      <protection hidden="1"/>
    </xf>
    <xf numFmtId="0" fontId="5" fillId="7" borderId="59" xfId="2" applyFont="1" applyFill="1" applyBorder="1" applyAlignment="1" applyProtection="1">
      <alignment horizontal="center" vertical="center" shrinkToFit="1" readingOrder="2"/>
      <protection hidden="1"/>
    </xf>
    <xf numFmtId="0" fontId="5" fillId="7" borderId="2" xfId="2" applyFont="1" applyFill="1" applyBorder="1" applyAlignment="1" applyProtection="1">
      <alignment horizontal="center" vertical="center" shrinkToFit="1" readingOrder="2"/>
      <protection hidden="1"/>
    </xf>
    <xf numFmtId="0" fontId="5" fillId="7" borderId="70" xfId="2" applyFont="1" applyFill="1" applyBorder="1" applyAlignment="1" applyProtection="1">
      <alignment horizontal="center" vertical="center" shrinkToFit="1" readingOrder="2"/>
      <protection hidden="1"/>
    </xf>
    <xf numFmtId="0" fontId="5" fillId="7" borderId="68" xfId="2" applyFont="1" applyFill="1" applyBorder="1" applyAlignment="1" applyProtection="1">
      <alignment horizontal="center" vertical="center" shrinkToFit="1" readingOrder="2"/>
      <protection hidden="1"/>
    </xf>
    <xf numFmtId="0" fontId="5" fillId="7" borderId="22" xfId="2" applyFont="1" applyFill="1" applyBorder="1" applyAlignment="1" applyProtection="1">
      <alignment horizontal="center" vertical="center" shrinkToFit="1" readingOrder="2"/>
      <protection hidden="1"/>
    </xf>
    <xf numFmtId="0" fontId="5" fillId="7" borderId="98" xfId="2" applyFont="1" applyFill="1" applyBorder="1" applyAlignment="1" applyProtection="1">
      <alignment horizontal="center" vertical="center" shrinkToFit="1" readingOrder="2"/>
      <protection hidden="1"/>
    </xf>
    <xf numFmtId="0" fontId="5" fillId="7" borderId="69" xfId="2" applyFont="1" applyFill="1" applyBorder="1" applyAlignment="1" applyProtection="1">
      <alignment horizontal="center" vertical="center" shrinkToFit="1" readingOrder="2"/>
      <protection hidden="1"/>
    </xf>
    <xf numFmtId="0" fontId="5" fillId="7" borderId="74" xfId="2" applyFont="1" applyFill="1" applyBorder="1" applyAlignment="1" applyProtection="1">
      <alignment horizontal="center" vertical="center" shrinkToFit="1" readingOrder="2"/>
      <protection hidden="1"/>
    </xf>
    <xf numFmtId="0" fontId="5" fillId="7" borderId="27" xfId="2" applyFont="1" applyFill="1" applyBorder="1" applyAlignment="1" applyProtection="1">
      <alignment horizontal="center" vertical="center" shrinkToFit="1" readingOrder="2"/>
      <protection hidden="1"/>
    </xf>
    <xf numFmtId="0" fontId="5" fillId="7" borderId="72" xfId="2" applyFont="1" applyFill="1" applyBorder="1" applyAlignment="1" applyProtection="1">
      <alignment horizontal="center" vertical="center" shrinkToFit="1" readingOrder="2"/>
      <protection hidden="1"/>
    </xf>
    <xf numFmtId="0" fontId="5" fillId="7" borderId="28" xfId="2" applyFont="1" applyFill="1" applyBorder="1" applyAlignment="1" applyProtection="1">
      <alignment vertical="center" readingOrder="2"/>
      <protection locked="0" hidden="1"/>
    </xf>
    <xf numFmtId="0" fontId="5" fillId="7" borderId="91" xfId="2" applyFont="1" applyFill="1" applyBorder="1" applyAlignment="1" applyProtection="1">
      <alignment horizontal="center" vertical="center" shrinkToFit="1" readingOrder="2"/>
      <protection hidden="1"/>
    </xf>
    <xf numFmtId="0" fontId="5" fillId="7" borderId="54" xfId="2" applyFont="1" applyFill="1" applyBorder="1" applyAlignment="1" applyProtection="1">
      <alignment horizontal="center" vertical="center" shrinkToFit="1" readingOrder="2"/>
      <protection hidden="1"/>
    </xf>
    <xf numFmtId="0" fontId="5" fillId="7" borderId="88" xfId="2" applyFont="1" applyFill="1" applyBorder="1" applyAlignment="1" applyProtection="1">
      <alignment horizontal="center" vertical="center" shrinkToFit="1" readingOrder="2"/>
      <protection hidden="1"/>
    </xf>
    <xf numFmtId="0" fontId="5" fillId="7" borderId="90" xfId="2" applyFont="1" applyFill="1" applyBorder="1" applyAlignment="1" applyProtection="1">
      <alignment horizontal="center" vertical="center" shrinkToFit="1" readingOrder="2"/>
      <protection hidden="1"/>
    </xf>
    <xf numFmtId="0" fontId="5" fillId="7" borderId="89" xfId="2" applyFont="1" applyFill="1" applyBorder="1" applyAlignment="1" applyProtection="1">
      <alignment horizontal="center" vertical="center" shrinkToFit="1" readingOrder="2"/>
      <protection hidden="1"/>
    </xf>
    <xf numFmtId="0" fontId="5" fillId="7" borderId="87" xfId="2" applyFont="1" applyFill="1" applyBorder="1" applyAlignment="1" applyProtection="1">
      <alignment horizontal="center" vertical="center" shrinkToFit="1" readingOrder="2"/>
      <protection hidden="1"/>
    </xf>
    <xf numFmtId="0" fontId="7" fillId="6" borderId="9" xfId="0" applyFont="1" applyFill="1" applyBorder="1" applyAlignment="1" applyProtection="1">
      <alignment vertical="center" readingOrder="2"/>
      <protection hidden="1"/>
    </xf>
    <xf numFmtId="0" fontId="7" fillId="6" borderId="5" xfId="0" applyFont="1" applyFill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4" borderId="51" xfId="2" applyFont="1" applyFill="1" applyBorder="1" applyAlignment="1" applyProtection="1">
      <alignment horizontal="center" vertical="center" readingOrder="2"/>
      <protection hidden="1"/>
    </xf>
    <xf numFmtId="0" fontId="3" fillId="4" borderId="52" xfId="2" applyFont="1" applyFill="1" applyBorder="1" applyAlignment="1" applyProtection="1">
      <alignment horizontal="center" vertical="center" readingOrder="2"/>
      <protection hidden="1"/>
    </xf>
    <xf numFmtId="0" fontId="3" fillId="0" borderId="40" xfId="0" applyFont="1" applyBorder="1" applyAlignment="1" applyProtection="1">
      <alignment horizontal="center" vertical="center" readingOrder="2"/>
      <protection hidden="1"/>
    </xf>
    <xf numFmtId="0" fontId="3" fillId="0" borderId="41" xfId="0" applyFont="1" applyBorder="1" applyAlignment="1" applyProtection="1">
      <alignment horizontal="center" vertical="center" readingOrder="2"/>
      <protection hidden="1"/>
    </xf>
    <xf numFmtId="0" fontId="3" fillId="0" borderId="41" xfId="0" applyFont="1" applyBorder="1" applyAlignment="1" applyProtection="1">
      <alignment horizontal="right" vertical="center" readingOrder="2"/>
      <protection hidden="1"/>
    </xf>
    <xf numFmtId="0" fontId="3" fillId="0" borderId="57" xfId="0" applyFont="1" applyBorder="1" applyAlignment="1" applyProtection="1">
      <alignment horizontal="right" vertical="center" readingOrder="2"/>
      <protection hidden="1"/>
    </xf>
    <xf numFmtId="0" fontId="3" fillId="0" borderId="10" xfId="0" applyFont="1" applyBorder="1" applyAlignment="1" applyProtection="1">
      <alignment horizontal="center" vertical="center" readingOrder="2"/>
      <protection hidden="1"/>
    </xf>
    <xf numFmtId="0" fontId="3" fillId="0" borderId="0" xfId="0" applyFont="1" applyBorder="1" applyAlignment="1" applyProtection="1">
      <alignment horizontal="center" vertical="center" readingOrder="2"/>
      <protection hidden="1"/>
    </xf>
    <xf numFmtId="0" fontId="3" fillId="0" borderId="35" xfId="0" applyFont="1" applyBorder="1" applyAlignment="1" applyProtection="1">
      <alignment horizontal="center" vertical="center" readingOrder="2"/>
      <protection hidden="1"/>
    </xf>
    <xf numFmtId="0" fontId="5" fillId="11" borderId="4" xfId="0" applyFont="1" applyFill="1" applyBorder="1" applyAlignment="1" applyProtection="1">
      <alignment horizontal="center" vertical="center" readingOrder="2"/>
      <protection hidden="1"/>
    </xf>
    <xf numFmtId="0" fontId="3" fillId="4" borderId="0" xfId="0" applyFont="1" applyFill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5" fillId="0" borderId="0" xfId="0" applyFont="1" applyBorder="1" applyAlignment="1" applyProtection="1">
      <alignment horizontal="center" vertical="center" shrinkToFit="1" readingOrder="2"/>
      <protection hidden="1"/>
    </xf>
    <xf numFmtId="0" fontId="3" fillId="4" borderId="10" xfId="0" applyFont="1" applyFill="1" applyBorder="1" applyAlignment="1" applyProtection="1">
      <alignment horizontal="center" vertical="center" readingOrder="2"/>
      <protection hidden="1"/>
    </xf>
    <xf numFmtId="0" fontId="3" fillId="0" borderId="67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6" xfId="0" applyFont="1" applyBorder="1" applyAlignment="1" applyProtection="1">
      <alignment horizontal="center" vertical="center" readingOrder="2"/>
      <protection hidden="1"/>
    </xf>
    <xf numFmtId="0" fontId="3" fillId="4" borderId="24" xfId="2" applyFont="1" applyFill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5" fillId="0" borderId="3" xfId="0" applyFont="1" applyBorder="1" applyAlignment="1" applyProtection="1">
      <alignment horizontal="center" vertical="center" readingOrder="2"/>
      <protection hidden="1"/>
    </xf>
    <xf numFmtId="0" fontId="3" fillId="0" borderId="71" xfId="0" applyFont="1" applyBorder="1" applyAlignment="1" applyProtection="1">
      <alignment horizontal="center" vertical="center" readingOrder="2"/>
      <protection hidden="1"/>
    </xf>
    <xf numFmtId="0" fontId="3" fillId="0" borderId="0" xfId="0" applyFont="1" applyAlignment="1" applyProtection="1">
      <alignment horizontal="center" vertical="center" readingOrder="1"/>
      <protection hidden="1"/>
    </xf>
    <xf numFmtId="0" fontId="16" fillId="0" borderId="0" xfId="0" applyFont="1" applyAlignment="1" applyProtection="1">
      <alignment horizontal="center" vertical="center" readingOrder="1"/>
      <protection hidden="1"/>
    </xf>
    <xf numFmtId="0" fontId="3" fillId="0" borderId="0" xfId="0" applyFont="1" applyBorder="1" applyAlignment="1" applyProtection="1">
      <alignment vertical="center" readingOrder="1"/>
      <protection hidden="1"/>
    </xf>
    <xf numFmtId="1" fontId="3" fillId="7" borderId="97" xfId="2" applyNumberFormat="1" applyFont="1" applyFill="1" applyBorder="1" applyAlignment="1" applyProtection="1">
      <alignment vertical="center" shrinkToFit="1" readingOrder="2"/>
      <protection hidden="1"/>
    </xf>
    <xf numFmtId="0" fontId="3" fillId="4" borderId="3" xfId="2" applyFont="1" applyFill="1" applyBorder="1" applyAlignment="1" applyProtection="1">
      <alignment horizontal="center" vertical="center" readingOrder="2"/>
      <protection hidden="1"/>
    </xf>
    <xf numFmtId="0" fontId="3" fillId="4" borderId="35" xfId="2" applyFont="1" applyFill="1" applyBorder="1" applyAlignment="1" applyProtection="1">
      <alignment horizontal="center" vertical="center" readingOrder="2"/>
      <protection hidden="1"/>
    </xf>
    <xf numFmtId="0" fontId="26" fillId="0" borderId="0" xfId="0" applyFont="1" applyAlignment="1" applyProtection="1">
      <alignment horizontal="center" vertical="center" readingOrder="1"/>
      <protection hidden="1"/>
    </xf>
    <xf numFmtId="0" fontId="26" fillId="0" borderId="0" xfId="0" applyFont="1" applyBorder="1" applyAlignment="1" applyProtection="1">
      <alignment vertical="center" readingOrder="1"/>
      <protection hidden="1"/>
    </xf>
    <xf numFmtId="0" fontId="26" fillId="0" borderId="0" xfId="0" applyFont="1" applyBorder="1" applyAlignment="1" applyProtection="1">
      <alignment horizontal="center" vertical="center" readingOrder="1"/>
      <protection hidden="1"/>
    </xf>
    <xf numFmtId="0" fontId="3" fillId="0" borderId="10" xfId="0" applyFont="1" applyBorder="1" applyAlignment="1" applyProtection="1">
      <alignment horizontal="center" vertical="center" readingOrder="2"/>
      <protection hidden="1"/>
    </xf>
    <xf numFmtId="0" fontId="5" fillId="7" borderId="73" xfId="2" applyFont="1" applyFill="1" applyBorder="1" applyAlignment="1" applyProtection="1">
      <alignment horizontal="center" vertical="center" shrinkToFit="1" readingOrder="2"/>
      <protection hidden="1"/>
    </xf>
    <xf numFmtId="0" fontId="5" fillId="7" borderId="17" xfId="2" applyFont="1" applyFill="1" applyBorder="1" applyAlignment="1" applyProtection="1">
      <alignment horizontal="center" vertical="center" shrinkToFit="1" readingOrder="2"/>
      <protection hidden="1"/>
    </xf>
    <xf numFmtId="0" fontId="3" fillId="4" borderId="4" xfId="2" applyFont="1" applyFill="1" applyBorder="1" applyAlignment="1" applyProtection="1">
      <alignment vertical="center" readingOrder="2"/>
      <protection hidden="1"/>
    </xf>
    <xf numFmtId="0" fontId="3" fillId="4" borderId="13" xfId="0" applyFont="1" applyFill="1" applyBorder="1" applyAlignment="1" applyProtection="1">
      <alignment vertical="center" wrapText="1" readingOrder="2"/>
      <protection hidden="1"/>
    </xf>
    <xf numFmtId="0" fontId="3" fillId="4" borderId="0" xfId="0" applyFont="1" applyFill="1" applyBorder="1" applyAlignment="1" applyProtection="1">
      <alignment vertical="center" shrinkToFit="1" readingOrder="2"/>
      <protection hidden="1"/>
    </xf>
    <xf numFmtId="0" fontId="3" fillId="4" borderId="3" xfId="0" applyFont="1" applyFill="1" applyBorder="1" applyAlignment="1" applyProtection="1">
      <alignment vertical="center" shrinkToFit="1" readingOrder="2"/>
      <protection hidden="1"/>
    </xf>
    <xf numFmtId="0" fontId="3" fillId="4" borderId="101" xfId="0" applyFont="1" applyFill="1" applyBorder="1" applyAlignment="1" applyProtection="1">
      <alignment vertical="center" shrinkToFit="1" readingOrder="2"/>
      <protection hidden="1"/>
    </xf>
    <xf numFmtId="0" fontId="3" fillId="4" borderId="30" xfId="0" applyFont="1" applyFill="1" applyBorder="1" applyAlignment="1" applyProtection="1">
      <alignment vertical="center" shrinkToFit="1" readingOrder="2"/>
      <protection hidden="1"/>
    </xf>
    <xf numFmtId="0" fontId="3" fillId="0" borderId="12" xfId="0" applyFont="1" applyBorder="1" applyAlignment="1" applyProtection="1">
      <alignment vertical="center" readingOrder="2"/>
      <protection hidden="1"/>
    </xf>
    <xf numFmtId="0" fontId="3" fillId="0" borderId="14" xfId="0" applyFont="1" applyBorder="1" applyAlignment="1" applyProtection="1">
      <alignment horizontal="center" vertical="center" textRotation="255" readingOrder="2"/>
      <protection hidden="1"/>
    </xf>
    <xf numFmtId="0" fontId="3" fillId="4" borderId="7" xfId="2" applyFont="1" applyFill="1" applyBorder="1" applyAlignment="1" applyProtection="1">
      <alignment vertical="center" wrapText="1" readingOrder="2"/>
      <protection hidden="1"/>
    </xf>
    <xf numFmtId="0" fontId="3" fillId="4" borderId="3" xfId="2" applyFont="1" applyFill="1" applyBorder="1" applyAlignment="1" applyProtection="1">
      <alignment vertical="center" wrapText="1" readingOrder="2"/>
      <protection hidden="1"/>
    </xf>
    <xf numFmtId="0" fontId="3" fillId="4" borderId="8" xfId="2" applyFont="1" applyFill="1" applyBorder="1" applyAlignment="1" applyProtection="1">
      <alignment vertical="center" wrapText="1" readingOrder="2"/>
      <protection hidden="1"/>
    </xf>
    <xf numFmtId="0" fontId="3" fillId="4" borderId="10" xfId="2" applyFont="1" applyFill="1" applyBorder="1" applyAlignment="1" applyProtection="1">
      <alignment horizontal="center" vertical="center" readingOrder="1"/>
      <protection hidden="1"/>
    </xf>
    <xf numFmtId="0" fontId="10" fillId="3" borderId="55" xfId="2" applyFont="1" applyBorder="1" applyAlignment="1" applyProtection="1">
      <alignment horizontal="center" vertical="center" readingOrder="2"/>
      <protection locked="0" hidden="1"/>
    </xf>
    <xf numFmtId="0" fontId="3" fillId="11" borderId="4" xfId="2" applyFont="1" applyFill="1" applyBorder="1" applyAlignment="1" applyProtection="1">
      <alignment horizontal="center" vertical="center" wrapText="1" readingOrder="2"/>
      <protection hidden="1"/>
    </xf>
    <xf numFmtId="0" fontId="5" fillId="0" borderId="10" xfId="0" applyFont="1" applyBorder="1" applyAlignment="1" applyProtection="1">
      <alignment vertical="center" readingOrder="2"/>
      <protection hidden="1"/>
    </xf>
    <xf numFmtId="0" fontId="25" fillId="10" borderId="54" xfId="2" applyFont="1" applyFill="1" applyBorder="1" applyAlignment="1" applyProtection="1">
      <alignment horizontal="center" vertical="center" readingOrder="2"/>
      <protection locked="0" hidden="1"/>
    </xf>
    <xf numFmtId="0" fontId="13" fillId="9" borderId="105" xfId="2" applyFont="1" applyFill="1" applyBorder="1" applyAlignment="1" applyProtection="1">
      <alignment horizontal="center" vertical="center" shrinkToFit="1" readingOrder="2"/>
      <protection hidden="1"/>
    </xf>
    <xf numFmtId="0" fontId="13" fillId="9" borderId="106" xfId="2" applyFont="1" applyFill="1" applyBorder="1" applyAlignment="1" applyProtection="1">
      <alignment horizontal="center" vertical="center" shrinkToFit="1" readingOrder="2"/>
      <protection hidden="1"/>
    </xf>
    <xf numFmtId="0" fontId="13" fillId="9" borderId="107" xfId="2" applyFont="1" applyFill="1" applyBorder="1" applyAlignment="1" applyProtection="1">
      <alignment horizontal="center" vertical="center" shrinkToFit="1" readingOrder="2"/>
      <protection hidden="1"/>
    </xf>
    <xf numFmtId="0" fontId="12" fillId="6" borderId="4" xfId="2" applyFont="1" applyFill="1" applyBorder="1" applyAlignment="1" applyProtection="1">
      <alignment horizontal="center" vertical="center" wrapText="1"/>
      <protection hidden="1"/>
    </xf>
    <xf numFmtId="0" fontId="28" fillId="4" borderId="3" xfId="2" applyFont="1" applyFill="1" applyBorder="1" applyAlignment="1" applyProtection="1">
      <alignment horizontal="center" vertical="center" readingOrder="2"/>
      <protection hidden="1"/>
    </xf>
    <xf numFmtId="0" fontId="3" fillId="4" borderId="3" xfId="2" applyFont="1" applyFill="1" applyBorder="1" applyAlignment="1" applyProtection="1">
      <alignment vertical="center" readingOrder="2"/>
      <protection hidden="1"/>
    </xf>
    <xf numFmtId="0" fontId="5" fillId="4" borderId="3" xfId="2" applyFont="1" applyFill="1" applyBorder="1" applyAlignment="1" applyProtection="1">
      <alignment horizontal="center" vertical="center" shrinkToFit="1" readingOrder="2"/>
      <protection hidden="1"/>
    </xf>
    <xf numFmtId="0" fontId="3" fillId="4" borderId="18" xfId="2" applyFont="1" applyFill="1" applyBorder="1" applyAlignment="1" applyProtection="1">
      <alignment horizontal="center" vertical="center" readingOrder="2"/>
      <protection hidden="1"/>
    </xf>
    <xf numFmtId="0" fontId="3" fillId="4" borderId="0" xfId="2" applyFont="1" applyFill="1" applyBorder="1" applyAlignment="1" applyProtection="1">
      <alignment horizontal="center" vertical="center" readingOrder="2"/>
      <protection hidden="1"/>
    </xf>
    <xf numFmtId="0" fontId="3" fillId="0" borderId="6" xfId="0" applyFont="1" applyBorder="1" applyAlignment="1" applyProtection="1">
      <alignment horizontal="center" vertical="center" readingOrder="2"/>
      <protection hidden="1"/>
    </xf>
    <xf numFmtId="0" fontId="3" fillId="4" borderId="3" xfId="2" applyFont="1" applyFill="1" applyBorder="1" applyAlignment="1" applyProtection="1">
      <alignment horizontal="center" vertical="center" readingOrder="2"/>
      <protection hidden="1"/>
    </xf>
    <xf numFmtId="0" fontId="26" fillId="0" borderId="41" xfId="0" applyFont="1" applyBorder="1" applyAlignment="1" applyProtection="1">
      <alignment vertical="center" readingOrder="1"/>
      <protection hidden="1"/>
    </xf>
    <xf numFmtId="0" fontId="26" fillId="0" borderId="34" xfId="0" applyFont="1" applyBorder="1" applyAlignment="1" applyProtection="1">
      <alignment vertical="center" readingOrder="1"/>
      <protection hidden="1"/>
    </xf>
    <xf numFmtId="0" fontId="26" fillId="0" borderId="36" xfId="0" applyFont="1" applyBorder="1" applyAlignment="1" applyProtection="1">
      <alignment vertical="center" readingOrder="1"/>
      <protection hidden="1"/>
    </xf>
    <xf numFmtId="0" fontId="26" fillId="0" borderId="36" xfId="0" applyFont="1" applyBorder="1" applyAlignment="1" applyProtection="1">
      <alignment readingOrder="1"/>
      <protection hidden="1"/>
    </xf>
    <xf numFmtId="0" fontId="26" fillId="0" borderId="56" xfId="0" applyFont="1" applyBorder="1" applyAlignment="1" applyProtection="1">
      <alignment vertical="center" readingOrder="1"/>
      <protection hidden="1"/>
    </xf>
    <xf numFmtId="0" fontId="26" fillId="0" borderId="47" xfId="0" applyFont="1" applyBorder="1" applyAlignment="1" applyProtection="1">
      <alignment readingOrder="1"/>
      <protection hidden="1"/>
    </xf>
    <xf numFmtId="0" fontId="26" fillId="4" borderId="36" xfId="2" applyFont="1" applyFill="1" applyBorder="1" applyAlignment="1" applyProtection="1">
      <alignment vertical="center" readingOrder="1"/>
      <protection hidden="1"/>
    </xf>
    <xf numFmtId="0" fontId="26" fillId="0" borderId="36" xfId="0" applyFont="1" applyBorder="1" applyAlignment="1" applyProtection="1">
      <alignment horizontal="center" vertical="center" readingOrder="1"/>
      <protection hidden="1"/>
    </xf>
    <xf numFmtId="0" fontId="26" fillId="4" borderId="56" xfId="0" applyFont="1" applyFill="1" applyBorder="1" applyAlignment="1" applyProtection="1">
      <alignment vertical="center" wrapText="1" readingOrder="1"/>
      <protection hidden="1"/>
    </xf>
    <xf numFmtId="0" fontId="26" fillId="0" borderId="47" xfId="0" applyFont="1" applyBorder="1" applyAlignment="1" applyProtection="1">
      <alignment vertical="center" readingOrder="1"/>
      <protection hidden="1"/>
    </xf>
    <xf numFmtId="0" fontId="26" fillId="0" borderId="46" xfId="0" applyFont="1" applyBorder="1" applyAlignment="1" applyProtection="1">
      <alignment vertical="center" readingOrder="1"/>
      <protection hidden="1"/>
    </xf>
    <xf numFmtId="0" fontId="26" fillId="0" borderId="47" xfId="0" applyFont="1" applyBorder="1" applyAlignment="1" applyProtection="1">
      <alignment horizontal="center" vertical="center" readingOrder="1"/>
      <protection hidden="1"/>
    </xf>
    <xf numFmtId="0" fontId="26" fillId="4" borderId="46" xfId="0" applyFont="1" applyFill="1" applyBorder="1" applyAlignment="1" applyProtection="1">
      <alignment vertical="center" readingOrder="1"/>
      <protection hidden="1"/>
    </xf>
    <xf numFmtId="0" fontId="26" fillId="0" borderId="56" xfId="0" applyFont="1" applyBorder="1" applyAlignment="1" applyProtection="1">
      <alignment horizontal="center" vertical="center" readingOrder="1"/>
      <protection hidden="1"/>
    </xf>
    <xf numFmtId="0" fontId="29" fillId="6" borderId="46" xfId="0" applyFont="1" applyFill="1" applyBorder="1" applyAlignment="1" applyProtection="1">
      <alignment vertical="center" readingOrder="1"/>
      <protection hidden="1"/>
    </xf>
    <xf numFmtId="0" fontId="26" fillId="7" borderId="56" xfId="2" applyFont="1" applyFill="1" applyBorder="1" applyAlignment="1" applyProtection="1">
      <alignment vertical="center" readingOrder="1"/>
      <protection hidden="1"/>
    </xf>
    <xf numFmtId="0" fontId="26" fillId="6" borderId="46" xfId="0" applyFont="1" applyFill="1" applyBorder="1" applyAlignment="1" applyProtection="1">
      <alignment horizontal="center" vertical="center" readingOrder="1"/>
      <protection hidden="1"/>
    </xf>
    <xf numFmtId="0" fontId="26" fillId="4" borderId="42" xfId="0" applyFont="1" applyFill="1" applyBorder="1" applyAlignment="1" applyProtection="1">
      <alignment vertical="center" readingOrder="1"/>
      <protection hidden="1"/>
    </xf>
    <xf numFmtId="0" fontId="26" fillId="4" borderId="36" xfId="0" applyFont="1" applyFill="1" applyBorder="1" applyAlignment="1" applyProtection="1">
      <alignment horizontal="center" vertical="center" readingOrder="1"/>
      <protection hidden="1"/>
    </xf>
    <xf numFmtId="0" fontId="30" fillId="6" borderId="77" xfId="0" applyFont="1" applyFill="1" applyBorder="1" applyAlignment="1" applyProtection="1">
      <alignment vertical="center" readingOrder="1"/>
      <protection hidden="1"/>
    </xf>
    <xf numFmtId="0" fontId="26" fillId="0" borderId="92" xfId="0" applyFont="1" applyBorder="1" applyAlignment="1" applyProtection="1">
      <alignment horizontal="center" vertical="center" readingOrder="1"/>
      <protection hidden="1"/>
    </xf>
    <xf numFmtId="0" fontId="26" fillId="4" borderId="93" xfId="2" applyFont="1" applyFill="1" applyBorder="1" applyAlignment="1" applyProtection="1">
      <alignment horizontal="center" vertical="center" shrinkToFit="1" readingOrder="1"/>
      <protection hidden="1"/>
    </xf>
    <xf numFmtId="0" fontId="26" fillId="4" borderId="94" xfId="2" applyFont="1" applyFill="1" applyBorder="1" applyAlignment="1" applyProtection="1">
      <alignment horizontal="center" vertical="center" shrinkToFit="1" readingOrder="1"/>
      <protection hidden="1"/>
    </xf>
    <xf numFmtId="0" fontId="26" fillId="0" borderId="46" xfId="0" applyFont="1" applyBorder="1" applyAlignment="1" applyProtection="1">
      <alignment horizontal="center" vertical="center" readingOrder="1"/>
      <protection hidden="1"/>
    </xf>
    <xf numFmtId="0" fontId="26" fillId="4" borderId="46" xfId="0" applyFont="1" applyFill="1" applyBorder="1" applyAlignment="1" applyProtection="1">
      <alignment horizontal="center" vertical="center" shrinkToFit="1" readingOrder="1"/>
      <protection hidden="1"/>
    </xf>
    <xf numFmtId="0" fontId="26" fillId="7" borderId="85" xfId="2" applyFont="1" applyFill="1" applyBorder="1" applyAlignment="1" applyProtection="1">
      <alignment horizontal="center" vertical="center" shrinkToFit="1" readingOrder="1"/>
      <protection hidden="1"/>
    </xf>
    <xf numFmtId="0" fontId="26" fillId="7" borderId="86" xfId="2" applyFont="1" applyFill="1" applyBorder="1" applyAlignment="1" applyProtection="1">
      <alignment horizontal="center" vertical="center" shrinkToFit="1" readingOrder="1"/>
      <protection hidden="1"/>
    </xf>
    <xf numFmtId="0" fontId="26" fillId="6" borderId="46" xfId="0" applyFont="1" applyFill="1" applyBorder="1" applyAlignment="1" applyProtection="1">
      <alignment vertical="center" readingOrder="1"/>
      <protection hidden="1"/>
    </xf>
    <xf numFmtId="0" fontId="26" fillId="0" borderId="42" xfId="0" applyFont="1" applyBorder="1" applyAlignment="1" applyProtection="1">
      <alignment horizontal="right" vertical="center" readingOrder="1"/>
      <protection hidden="1"/>
    </xf>
    <xf numFmtId="0" fontId="26" fillId="7" borderId="36" xfId="2" applyFont="1" applyFill="1" applyBorder="1" applyAlignment="1" applyProtection="1">
      <alignment horizontal="center" vertical="center" shrinkToFit="1" readingOrder="1"/>
      <protection hidden="1"/>
    </xf>
    <xf numFmtId="0" fontId="26" fillId="7" borderId="108" xfId="2" applyFont="1" applyFill="1" applyBorder="1" applyAlignment="1" applyProtection="1">
      <alignment horizontal="center" vertical="center" shrinkToFit="1" readingOrder="1"/>
      <protection hidden="1"/>
    </xf>
    <xf numFmtId="0" fontId="10" fillId="3" borderId="2" xfId="2" applyFont="1" applyAlignment="1" applyProtection="1">
      <alignment horizontal="center" vertical="center" shrinkToFit="1" readingOrder="2"/>
      <protection locked="0" hidden="1"/>
    </xf>
    <xf numFmtId="0" fontId="10" fillId="3" borderId="2" xfId="2" applyFont="1" applyAlignment="1" applyProtection="1">
      <alignment horizontal="center" readingOrder="2"/>
      <protection locked="0" hidden="1"/>
    </xf>
    <xf numFmtId="0" fontId="5" fillId="3" borderId="2" xfId="2" applyFont="1" applyAlignment="1" applyProtection="1">
      <alignment horizontal="center" vertical="center" readingOrder="2"/>
      <protection locked="0" hidden="1"/>
    </xf>
    <xf numFmtId="0" fontId="10" fillId="3" borderId="2" xfId="2" applyFont="1" applyAlignment="1" applyProtection="1">
      <alignment horizontal="center" vertical="center" readingOrder="2"/>
      <protection locked="0" hidden="1"/>
    </xf>
    <xf numFmtId="0" fontId="17" fillId="3" borderId="2" xfId="2" applyFont="1" applyAlignment="1" applyProtection="1">
      <alignment horizontal="center" vertical="center" shrinkToFit="1" readingOrder="2"/>
      <protection locked="0" hidden="1"/>
    </xf>
    <xf numFmtId="0" fontId="5" fillId="3" borderId="2" xfId="2" applyFont="1" applyAlignment="1" applyProtection="1">
      <alignment horizontal="center" vertical="center" shrinkToFit="1" readingOrder="2"/>
      <protection locked="0" hidden="1"/>
    </xf>
    <xf numFmtId="0" fontId="21" fillId="3" borderId="2" xfId="2" applyFont="1" applyAlignment="1" applyProtection="1">
      <alignment horizontal="center" vertical="center" readingOrder="2"/>
      <protection locked="0" hidden="1"/>
    </xf>
    <xf numFmtId="0" fontId="22" fillId="3" borderId="2" xfId="2" applyFont="1" applyAlignment="1" applyProtection="1">
      <alignment horizontal="center" vertical="center" readingOrder="2"/>
      <protection locked="0" hidden="1"/>
    </xf>
    <xf numFmtId="0" fontId="7" fillId="3" borderId="2" xfId="2" applyFont="1" applyAlignment="1" applyProtection="1">
      <alignment horizontal="center" vertical="center" readingOrder="2"/>
      <protection locked="0" hidden="1"/>
    </xf>
    <xf numFmtId="0" fontId="31" fillId="3" borderId="2" xfId="2" applyFont="1" applyAlignment="1" applyProtection="1">
      <alignment horizontal="center" vertical="center" readingOrder="2"/>
      <protection locked="0" hidden="1"/>
    </xf>
    <xf numFmtId="0" fontId="10" fillId="3" borderId="17" xfId="2" applyFont="1" applyBorder="1" applyAlignment="1" applyProtection="1">
      <alignment horizontal="center" vertical="center" readingOrder="2"/>
      <protection locked="0" hidden="1"/>
    </xf>
    <xf numFmtId="0" fontId="10" fillId="3" borderId="17" xfId="2" applyFont="1" applyBorder="1" applyAlignment="1" applyProtection="1">
      <alignment horizontal="center" vertical="center" readingOrder="1"/>
      <protection hidden="1"/>
    </xf>
    <xf numFmtId="0" fontId="10" fillId="3" borderId="32" xfId="2" applyFont="1" applyBorder="1" applyAlignment="1" applyProtection="1">
      <alignment horizontal="center" vertical="center" readingOrder="2"/>
      <protection locked="0" hidden="1"/>
    </xf>
    <xf numFmtId="0" fontId="10" fillId="3" borderId="22" xfId="2" applyFont="1" applyBorder="1" applyAlignment="1" applyProtection="1">
      <alignment horizontal="center" vertical="center" readingOrder="2"/>
      <protection locked="0" hidden="1"/>
    </xf>
    <xf numFmtId="0" fontId="10" fillId="3" borderId="50" xfId="2" applyFont="1" applyBorder="1" applyAlignment="1" applyProtection="1">
      <alignment horizontal="center" vertical="center" readingOrder="2"/>
      <protection locked="0" hidden="1"/>
    </xf>
    <xf numFmtId="0" fontId="10" fillId="3" borderId="20" xfId="2" applyFont="1" applyBorder="1" applyAlignment="1" applyProtection="1">
      <alignment horizontal="center" vertical="center" readingOrder="2"/>
      <protection locked="0" hidden="1"/>
    </xf>
    <xf numFmtId="0" fontId="10" fillId="3" borderId="21" xfId="2" applyFont="1" applyBorder="1" applyAlignment="1" applyProtection="1">
      <alignment horizontal="center" vertical="center" readingOrder="2"/>
      <protection locked="0" hidden="1"/>
    </xf>
    <xf numFmtId="0" fontId="10" fillId="3" borderId="26" xfId="2" applyFont="1" applyBorder="1" applyAlignment="1" applyProtection="1">
      <alignment horizontal="center" vertical="center" readingOrder="2"/>
      <protection locked="0" hidden="1"/>
    </xf>
    <xf numFmtId="0" fontId="10" fillId="3" borderId="23" xfId="2" applyFont="1" applyBorder="1" applyAlignment="1" applyProtection="1">
      <alignment horizontal="center" vertical="center" readingOrder="2"/>
      <protection locked="0" hidden="1"/>
    </xf>
    <xf numFmtId="0" fontId="10" fillId="3" borderId="110" xfId="2" applyFont="1" applyBorder="1" applyAlignment="1" applyProtection="1">
      <alignment horizontal="center" vertical="center" readingOrder="2"/>
      <protection locked="0" hidden="1"/>
    </xf>
    <xf numFmtId="0" fontId="12" fillId="4" borderId="110" xfId="2" applyFont="1" applyFill="1" applyBorder="1" applyAlignment="1" applyProtection="1">
      <alignment horizontal="center" vertical="center" shrinkToFit="1" readingOrder="2"/>
      <protection hidden="1"/>
    </xf>
    <xf numFmtId="0" fontId="3" fillId="4" borderId="10" xfId="2" applyFont="1" applyFill="1" applyBorder="1" applyAlignment="1" applyProtection="1">
      <alignment horizontal="center" vertical="center" readingOrder="2"/>
      <protection hidden="1"/>
    </xf>
    <xf numFmtId="0" fontId="10" fillId="3" borderId="18" xfId="2" applyFont="1" applyBorder="1" applyAlignment="1" applyProtection="1">
      <alignment horizontal="center" vertical="center" readingOrder="2"/>
      <protection locked="0" hidden="1"/>
    </xf>
    <xf numFmtId="0" fontId="10" fillId="3" borderId="33" xfId="2" applyFont="1" applyBorder="1" applyAlignment="1" applyProtection="1">
      <alignment horizontal="center" vertical="center" readingOrder="2"/>
      <protection locked="0" hidden="1"/>
    </xf>
    <xf numFmtId="0" fontId="5" fillId="7" borderId="111" xfId="2" applyFont="1" applyFill="1" applyBorder="1" applyAlignment="1" applyProtection="1">
      <alignment vertical="center" readingOrder="2"/>
      <protection locked="0" hidden="1"/>
    </xf>
    <xf numFmtId="0" fontId="26" fillId="0" borderId="10" xfId="0" applyFont="1" applyBorder="1" applyAlignment="1" applyProtection="1">
      <alignment horizontal="center" vertical="center" readingOrder="1"/>
      <protection hidden="1"/>
    </xf>
    <xf numFmtId="0" fontId="10" fillId="3" borderId="112" xfId="2" applyFont="1" applyBorder="1" applyAlignment="1" applyProtection="1">
      <alignment horizontal="center" vertical="center" readingOrder="2"/>
      <protection locked="0" hidden="1"/>
    </xf>
    <xf numFmtId="0" fontId="26" fillId="4" borderId="56" xfId="0" applyFont="1" applyFill="1" applyBorder="1" applyAlignment="1" applyProtection="1">
      <alignment horizontal="center" vertical="center" shrinkToFit="1" readingOrder="1"/>
      <protection hidden="1"/>
    </xf>
    <xf numFmtId="0" fontId="3" fillId="4" borderId="13" xfId="2" applyFont="1" applyFill="1" applyBorder="1" applyAlignment="1" applyProtection="1">
      <alignment vertical="center" wrapText="1" readingOrder="2"/>
      <protection hidden="1"/>
    </xf>
    <xf numFmtId="0" fontId="3" fillId="4" borderId="0" xfId="2" applyFont="1" applyFill="1" applyBorder="1" applyAlignment="1" applyProtection="1">
      <alignment vertical="center" wrapText="1" readingOrder="2"/>
      <protection hidden="1"/>
    </xf>
    <xf numFmtId="0" fontId="3" fillId="4" borderId="14" xfId="2" applyFont="1" applyFill="1" applyBorder="1" applyAlignment="1" applyProtection="1">
      <alignment vertical="center" wrapText="1" readingOrder="2"/>
      <protection hidden="1"/>
    </xf>
    <xf numFmtId="0" fontId="26" fillId="0" borderId="114" xfId="0" applyFont="1" applyBorder="1" applyAlignment="1" applyProtection="1">
      <alignment vertical="center" readingOrder="1"/>
      <protection hidden="1"/>
    </xf>
    <xf numFmtId="0" fontId="12" fillId="6" borderId="9" xfId="2" applyFont="1" applyFill="1" applyBorder="1" applyAlignment="1" applyProtection="1">
      <alignment vertical="center" wrapText="1" readingOrder="2"/>
      <protection hidden="1"/>
    </xf>
    <xf numFmtId="0" fontId="26" fillId="0" borderId="5" xfId="0" applyFont="1" applyBorder="1" applyAlignment="1" applyProtection="1">
      <alignment horizontal="center" vertical="center" readingOrder="1"/>
      <protection hidden="1"/>
    </xf>
    <xf numFmtId="0" fontId="26" fillId="0" borderId="35" xfId="0" applyFont="1" applyBorder="1" applyAlignment="1" applyProtection="1">
      <alignment horizontal="center" vertical="center" readingOrder="1"/>
      <protection hidden="1"/>
    </xf>
    <xf numFmtId="0" fontId="26" fillId="7" borderId="47" xfId="2" applyFont="1" applyFill="1" applyBorder="1" applyAlignment="1" applyProtection="1">
      <alignment vertical="center" readingOrder="1"/>
      <protection hidden="1"/>
    </xf>
    <xf numFmtId="0" fontId="26" fillId="7" borderId="114" xfId="2" applyFont="1" applyFill="1" applyBorder="1" applyAlignment="1" applyProtection="1">
      <alignment vertical="center" readingOrder="1"/>
      <protection hidden="1"/>
    </xf>
    <xf numFmtId="0" fontId="10" fillId="3" borderId="18" xfId="2" applyFont="1" applyBorder="1" applyAlignment="1" applyProtection="1">
      <alignment horizontal="center" vertical="center" readingOrder="1"/>
      <protection hidden="1"/>
    </xf>
    <xf numFmtId="0" fontId="10" fillId="3" borderId="18" xfId="2" applyFont="1" applyBorder="1" applyAlignment="1" applyProtection="1">
      <alignment horizontal="center" vertical="center" wrapText="1" readingOrder="2"/>
      <protection hidden="1"/>
    </xf>
    <xf numFmtId="0" fontId="3" fillId="4" borderId="33" xfId="2" applyFont="1" applyFill="1" applyBorder="1" applyAlignment="1" applyProtection="1">
      <alignment vertical="center" readingOrder="2"/>
      <protection hidden="1"/>
    </xf>
    <xf numFmtId="0" fontId="3" fillId="4" borderId="0" xfId="0" applyFont="1" applyFill="1" applyBorder="1" applyAlignment="1" applyProtection="1">
      <alignment shrinkToFit="1" readingOrder="2"/>
      <protection hidden="1"/>
    </xf>
    <xf numFmtId="0" fontId="3" fillId="0" borderId="44" xfId="0" applyFont="1" applyBorder="1" applyAlignment="1" applyProtection="1">
      <alignment shrinkToFit="1" readingOrder="2"/>
      <protection hidden="1"/>
    </xf>
    <xf numFmtId="0" fontId="3" fillId="0" borderId="102" xfId="0" applyFont="1" applyBorder="1" applyAlignment="1" applyProtection="1">
      <alignment shrinkToFit="1" readingOrder="2"/>
      <protection hidden="1"/>
    </xf>
    <xf numFmtId="0" fontId="3" fillId="4" borderId="44" xfId="2" applyFont="1" applyFill="1" applyBorder="1" applyAlignment="1" applyProtection="1">
      <alignment vertical="center" shrinkToFit="1" readingOrder="2"/>
      <protection hidden="1"/>
    </xf>
    <xf numFmtId="0" fontId="10" fillId="3" borderId="55" xfId="2" applyFont="1" applyBorder="1" applyAlignment="1" applyProtection="1">
      <alignment horizontal="center" vertical="center" readingOrder="1"/>
      <protection locked="0" hidden="1"/>
    </xf>
    <xf numFmtId="0" fontId="10" fillId="3" borderId="18" xfId="2" applyFont="1" applyBorder="1" applyAlignment="1" applyProtection="1">
      <alignment horizontal="center" vertical="center" readingOrder="1"/>
      <protection locked="0" hidden="1"/>
    </xf>
    <xf numFmtId="0" fontId="10" fillId="3" borderId="17" xfId="2" applyFont="1" applyBorder="1" applyAlignment="1" applyProtection="1">
      <alignment horizontal="center" vertical="center" readingOrder="2"/>
      <protection hidden="1"/>
    </xf>
    <xf numFmtId="0" fontId="6" fillId="4" borderId="3" xfId="2" applyFont="1" applyFill="1" applyBorder="1" applyAlignment="1" applyProtection="1">
      <alignment horizontal="center" vertical="center" shrinkToFit="1" readingOrder="2"/>
      <protection hidden="1"/>
    </xf>
    <xf numFmtId="0" fontId="6" fillId="4" borderId="8" xfId="2" applyFont="1" applyFill="1" applyBorder="1" applyAlignment="1" applyProtection="1">
      <alignment horizontal="center" vertical="center" shrinkToFit="1" readingOrder="2"/>
      <protection hidden="1"/>
    </xf>
    <xf numFmtId="0" fontId="10" fillId="7" borderId="7" xfId="2" applyFont="1" applyFill="1" applyBorder="1" applyAlignment="1" applyProtection="1">
      <alignment horizontal="center" vertical="center" readingOrder="2"/>
      <protection hidden="1"/>
    </xf>
    <xf numFmtId="0" fontId="10" fillId="7" borderId="3" xfId="2" applyFont="1" applyFill="1" applyBorder="1" applyAlignment="1" applyProtection="1">
      <alignment horizontal="center" vertical="center" readingOrder="2"/>
      <protection hidden="1"/>
    </xf>
    <xf numFmtId="0" fontId="5" fillId="4" borderId="3" xfId="2" applyFont="1" applyFill="1" applyBorder="1" applyAlignment="1" applyProtection="1">
      <alignment horizontal="center" vertical="center" readingOrder="2"/>
      <protection hidden="1"/>
    </xf>
    <xf numFmtId="0" fontId="5" fillId="4" borderId="2" xfId="2" applyFont="1" applyFill="1" applyAlignment="1" applyProtection="1">
      <alignment horizontal="center" vertical="center" shrinkToFit="1" readingOrder="2"/>
      <protection hidden="1"/>
    </xf>
    <xf numFmtId="0" fontId="5" fillId="7" borderId="115" xfId="2" applyFont="1" applyFill="1" applyBorder="1" applyAlignment="1" applyProtection="1">
      <alignment horizontal="center" vertical="center" shrinkToFit="1" readingOrder="2"/>
      <protection hidden="1"/>
    </xf>
    <xf numFmtId="0" fontId="5" fillId="4" borderId="50" xfId="2" applyFont="1" applyFill="1" applyBorder="1" applyAlignment="1" applyProtection="1">
      <alignment horizontal="center" vertical="center" shrinkToFit="1" readingOrder="2"/>
      <protection hidden="1"/>
    </xf>
    <xf numFmtId="0" fontId="10" fillId="3" borderId="70" xfId="2" applyFont="1" applyBorder="1" applyAlignment="1" applyProtection="1">
      <alignment horizontal="center" vertical="center" readingOrder="2"/>
      <protection locked="0" hidden="1"/>
    </xf>
    <xf numFmtId="0" fontId="5" fillId="4" borderId="70" xfId="2" applyFont="1" applyFill="1" applyBorder="1" applyAlignment="1" applyProtection="1">
      <alignment horizontal="center" vertical="center" shrinkToFit="1" readingOrder="2"/>
      <protection hidden="1"/>
    </xf>
    <xf numFmtId="0" fontId="32" fillId="4" borderId="0" xfId="0" applyFont="1" applyFill="1" applyBorder="1" applyProtection="1">
      <protection hidden="1"/>
    </xf>
    <xf numFmtId="0" fontId="32" fillId="4" borderId="0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horizontal="center" vertical="center"/>
      <protection hidden="1"/>
    </xf>
    <xf numFmtId="0" fontId="33" fillId="4" borderId="0" xfId="0" applyFont="1" applyFill="1" applyBorder="1" applyAlignment="1" applyProtection="1">
      <alignment horizontal="center"/>
      <protection hidden="1"/>
    </xf>
    <xf numFmtId="0" fontId="34" fillId="4" borderId="0" xfId="0" applyFont="1" applyFill="1" applyBorder="1" applyProtection="1">
      <protection hidden="1"/>
    </xf>
    <xf numFmtId="0" fontId="34" fillId="4" borderId="0" xfId="0" applyFont="1" applyFill="1" applyBorder="1" applyAlignment="1" applyProtection="1">
      <alignment horizontal="center" readingOrder="2"/>
      <protection hidden="1"/>
    </xf>
    <xf numFmtId="0" fontId="35" fillId="4" borderId="0" xfId="0" applyFont="1" applyFill="1" applyBorder="1" applyProtection="1">
      <protection hidden="1"/>
    </xf>
    <xf numFmtId="2" fontId="35" fillId="4" borderId="0" xfId="0" applyNumberFormat="1" applyFont="1" applyFill="1" applyBorder="1" applyAlignment="1" applyProtection="1">
      <alignment horizontal="center" vertical="center"/>
      <protection hidden="1"/>
    </xf>
    <xf numFmtId="0" fontId="35" fillId="4" borderId="0" xfId="0" applyFont="1" applyFill="1" applyBorder="1" applyAlignment="1" applyProtection="1">
      <alignment horizontal="center"/>
      <protection hidden="1"/>
    </xf>
    <xf numFmtId="0" fontId="36" fillId="4" borderId="0" xfId="0" applyFont="1" applyFill="1" applyBorder="1" applyProtection="1">
      <protection hidden="1"/>
    </xf>
    <xf numFmtId="0" fontId="32" fillId="4" borderId="0" xfId="0" applyFont="1" applyFill="1" applyBorder="1" applyAlignment="1" applyProtection="1">
      <alignment horizontal="center" readingOrder="2"/>
      <protection hidden="1"/>
    </xf>
    <xf numFmtId="0" fontId="32" fillId="4" borderId="0" xfId="0" applyFont="1" applyFill="1" applyBorder="1" applyAlignment="1" applyProtection="1">
      <alignment horizontal="center"/>
      <protection hidden="1"/>
    </xf>
    <xf numFmtId="164" fontId="5" fillId="3" borderId="2" xfId="2" applyNumberFormat="1" applyFont="1" applyAlignment="1" applyProtection="1">
      <alignment horizontal="center" vertical="center" readingOrder="2"/>
      <protection locked="0" hidden="1"/>
    </xf>
    <xf numFmtId="164" fontId="5" fillId="3" borderId="22" xfId="2" applyNumberFormat="1" applyFont="1" applyBorder="1" applyAlignment="1" applyProtection="1">
      <alignment horizontal="center" vertical="center" readingOrder="2"/>
      <protection locked="0" hidden="1"/>
    </xf>
    <xf numFmtId="0" fontId="5" fillId="3" borderId="22" xfId="2" applyFont="1" applyBorder="1" applyAlignment="1" applyProtection="1">
      <alignment horizontal="center" vertical="center" readingOrder="2"/>
      <protection locked="0" hidden="1"/>
    </xf>
    <xf numFmtId="0" fontId="14" fillId="4" borderId="47" xfId="0" applyFont="1" applyFill="1" applyBorder="1" applyAlignment="1" applyProtection="1">
      <alignment vertical="center" shrinkToFit="1" readingOrder="2"/>
      <protection hidden="1"/>
    </xf>
    <xf numFmtId="0" fontId="14" fillId="4" borderId="36" xfId="0" applyFont="1" applyFill="1" applyBorder="1" applyAlignment="1" applyProtection="1">
      <alignment vertical="center" shrinkToFit="1" readingOrder="2"/>
      <protection hidden="1"/>
    </xf>
    <xf numFmtId="0" fontId="14" fillId="4" borderId="56" xfId="0" applyFont="1" applyFill="1" applyBorder="1" applyAlignment="1" applyProtection="1">
      <alignment vertical="center" shrinkToFit="1" readingOrder="2"/>
      <protection hidden="1"/>
    </xf>
    <xf numFmtId="0" fontId="5" fillId="6" borderId="5" xfId="0" applyFont="1" applyFill="1" applyBorder="1" applyAlignment="1" applyProtection="1">
      <alignment horizontal="center" vertical="center" readingOrder="2"/>
      <protection hidden="1"/>
    </xf>
    <xf numFmtId="0" fontId="5" fillId="6" borderId="46" xfId="0" applyFont="1" applyFill="1" applyBorder="1" applyAlignment="1" applyProtection="1">
      <alignment horizontal="center" vertical="center" readingOrder="2"/>
      <protection hidden="1"/>
    </xf>
    <xf numFmtId="0" fontId="3" fillId="3" borderId="2" xfId="2" applyFont="1" applyAlignment="1" applyProtection="1">
      <alignment horizontal="center" vertical="center" wrapText="1" readingOrder="2"/>
      <protection locked="0" hidden="1"/>
    </xf>
    <xf numFmtId="0" fontId="3" fillId="3" borderId="22" xfId="2" applyFont="1" applyBorder="1" applyAlignment="1" applyProtection="1">
      <alignment horizontal="center" vertical="center" wrapText="1" readingOrder="2"/>
      <protection locked="0" hidden="1"/>
    </xf>
    <xf numFmtId="0" fontId="3" fillId="4" borderId="24" xfId="2" applyFont="1" applyFill="1" applyBorder="1" applyAlignment="1" applyProtection="1">
      <alignment horizontal="center" vertical="center" readingOrder="2"/>
      <protection hidden="1"/>
    </xf>
    <xf numFmtId="0" fontId="3" fillId="4" borderId="50" xfId="2" applyFont="1" applyFill="1" applyBorder="1" applyAlignment="1" applyProtection="1">
      <alignment horizontal="center" vertical="center" readingOrder="2"/>
      <protection hidden="1"/>
    </xf>
    <xf numFmtId="0" fontId="3" fillId="4" borderId="24" xfId="2" applyFont="1" applyFill="1" applyBorder="1" applyAlignment="1" applyProtection="1">
      <alignment horizontal="center" readingOrder="2"/>
      <protection hidden="1"/>
    </xf>
    <xf numFmtId="0" fontId="3" fillId="4" borderId="50" xfId="2" applyFont="1" applyFill="1" applyBorder="1" applyAlignment="1" applyProtection="1">
      <alignment horizontal="center" readingOrder="2"/>
      <protection hidden="1"/>
    </xf>
    <xf numFmtId="0" fontId="13" fillId="0" borderId="0" xfId="0" applyFont="1" applyBorder="1" applyAlignment="1" applyProtection="1">
      <alignment horizontal="center" vertical="center" readingOrder="2"/>
      <protection hidden="1"/>
    </xf>
    <xf numFmtId="0" fontId="14" fillId="0" borderId="0" xfId="0" applyFont="1" applyAlignment="1" applyProtection="1">
      <alignment horizontal="center" vertical="center" readingOrder="2"/>
      <protection hidden="1"/>
    </xf>
    <xf numFmtId="0" fontId="15" fillId="0" borderId="0" xfId="0" applyFont="1" applyBorder="1" applyAlignment="1" applyProtection="1">
      <alignment horizontal="left" vertical="center" readingOrder="2"/>
      <protection hidden="1"/>
    </xf>
    <xf numFmtId="0" fontId="15" fillId="0" borderId="62" xfId="0" applyFont="1" applyBorder="1" applyAlignment="1" applyProtection="1">
      <alignment horizontal="left" vertical="center" readingOrder="2"/>
      <protection hidden="1"/>
    </xf>
    <xf numFmtId="0" fontId="3" fillId="4" borderId="2" xfId="2" applyFont="1" applyFill="1" applyAlignment="1" applyProtection="1">
      <alignment horizontal="center" vertical="center" shrinkToFit="1" readingOrder="2"/>
      <protection hidden="1"/>
    </xf>
    <xf numFmtId="0" fontId="3" fillId="8" borderId="61" xfId="0" applyFont="1" applyFill="1" applyBorder="1" applyAlignment="1" applyProtection="1">
      <alignment horizontal="center" vertical="center" readingOrder="2"/>
      <protection locked="0"/>
    </xf>
    <xf numFmtId="0" fontId="3" fillId="8" borderId="53" xfId="0" applyFont="1" applyFill="1" applyBorder="1" applyAlignment="1" applyProtection="1">
      <alignment horizontal="center" vertical="center" readingOrder="2"/>
      <protection locked="0"/>
    </xf>
    <xf numFmtId="0" fontId="3" fillId="8" borderId="13" xfId="0" applyFont="1" applyFill="1" applyBorder="1" applyAlignment="1" applyProtection="1">
      <alignment horizontal="center" vertical="center" readingOrder="2"/>
      <protection locked="0"/>
    </xf>
    <xf numFmtId="0" fontId="3" fillId="8" borderId="0" xfId="0" applyFont="1" applyFill="1" applyBorder="1" applyAlignment="1" applyProtection="1">
      <alignment horizontal="center" vertical="center" readingOrder="2"/>
      <protection locked="0"/>
    </xf>
    <xf numFmtId="0" fontId="3" fillId="8" borderId="96" xfId="0" applyFont="1" applyFill="1" applyBorder="1" applyAlignment="1" applyProtection="1">
      <alignment horizontal="center" vertical="center" readingOrder="2"/>
      <protection locked="0"/>
    </xf>
    <xf numFmtId="0" fontId="3" fillId="8" borderId="95" xfId="0" applyFont="1" applyFill="1" applyBorder="1" applyAlignment="1" applyProtection="1">
      <alignment horizontal="center" vertical="center" readingOrder="2"/>
      <protection locked="0"/>
    </xf>
    <xf numFmtId="1" fontId="5" fillId="3" borderId="2" xfId="2" applyNumberFormat="1" applyFont="1" applyAlignment="1" applyProtection="1">
      <alignment horizontal="center" vertical="center" shrinkToFit="1" readingOrder="2"/>
      <protection locked="0"/>
    </xf>
    <xf numFmtId="0" fontId="3" fillId="3" borderId="2" xfId="2" applyFont="1" applyAlignment="1" applyProtection="1">
      <alignment horizontal="right" shrinkToFit="1" readingOrder="2"/>
      <protection locked="0" hidden="1"/>
    </xf>
    <xf numFmtId="0" fontId="3" fillId="0" borderId="13" xfId="0" applyFont="1" applyBorder="1" applyAlignment="1" applyProtection="1">
      <alignment horizontal="center" vertical="center" shrinkToFit="1" readingOrder="2"/>
      <protection hidden="1"/>
    </xf>
    <xf numFmtId="0" fontId="3" fillId="0" borderId="0" xfId="0" applyFont="1" applyBorder="1" applyAlignment="1" applyProtection="1">
      <alignment horizontal="center" vertical="center" shrinkToFit="1" readingOrder="2"/>
      <protection hidden="1"/>
    </xf>
    <xf numFmtId="0" fontId="3" fillId="0" borderId="62" xfId="0" applyFont="1" applyBorder="1" applyAlignment="1" applyProtection="1">
      <alignment horizontal="center" vertical="center" shrinkToFit="1" readingOrder="2"/>
      <protection hidden="1"/>
    </xf>
    <xf numFmtId="0" fontId="5" fillId="3" borderId="2" xfId="2" applyFont="1" applyAlignment="1" applyProtection="1">
      <alignment horizontal="right" vertical="center" shrinkToFit="1" readingOrder="2"/>
      <protection locked="0"/>
    </xf>
    <xf numFmtId="0" fontId="3" fillId="4" borderId="0" xfId="0" applyFont="1" applyFill="1" applyBorder="1" applyAlignment="1" applyProtection="1">
      <alignment horizontal="center" vertical="center" shrinkToFit="1" readingOrder="2"/>
      <protection hidden="1"/>
    </xf>
    <xf numFmtId="0" fontId="3" fillId="4" borderId="13" xfId="0" applyFont="1" applyFill="1" applyBorder="1" applyAlignment="1" applyProtection="1">
      <alignment horizontal="center" vertical="center" textRotation="90" shrinkToFit="1" readingOrder="2"/>
      <protection hidden="1"/>
    </xf>
    <xf numFmtId="0" fontId="3" fillId="4" borderId="0" xfId="0" applyFont="1" applyFill="1" applyBorder="1" applyAlignment="1" applyProtection="1">
      <alignment horizontal="center" vertical="center" textRotation="90" shrinkToFit="1" readingOrder="2"/>
      <protection hidden="1"/>
    </xf>
    <xf numFmtId="49" fontId="5" fillId="3" borderId="2" xfId="2" applyNumberFormat="1" applyFont="1" applyAlignment="1" applyProtection="1">
      <alignment horizontal="right" vertical="center" shrinkToFit="1" readingOrder="2"/>
      <protection locked="0"/>
    </xf>
    <xf numFmtId="0" fontId="3" fillId="4" borderId="44" xfId="2" applyFont="1" applyFill="1" applyBorder="1" applyAlignment="1" applyProtection="1">
      <alignment horizontal="center" vertical="center" shrinkToFit="1" readingOrder="2"/>
      <protection hidden="1"/>
    </xf>
    <xf numFmtId="0" fontId="3" fillId="4" borderId="0" xfId="2" applyFont="1" applyFill="1" applyBorder="1" applyAlignment="1" applyProtection="1">
      <alignment horizontal="center" vertical="center" shrinkToFit="1" readingOrder="2"/>
      <protection hidden="1"/>
    </xf>
    <xf numFmtId="0" fontId="5" fillId="3" borderId="2" xfId="2" applyFont="1" applyAlignment="1" applyProtection="1">
      <alignment horizontal="right" vertical="center" readingOrder="2"/>
      <protection locked="0"/>
    </xf>
    <xf numFmtId="0" fontId="5" fillId="0" borderId="35" xfId="0" applyFont="1" applyBorder="1" applyAlignment="1" applyProtection="1">
      <alignment horizontal="right" vertical="center" readingOrder="2"/>
      <protection locked="0"/>
    </xf>
    <xf numFmtId="0" fontId="5" fillId="0" borderId="0" xfId="0" applyFont="1" applyBorder="1" applyAlignment="1" applyProtection="1">
      <alignment horizontal="right" vertical="center" readingOrder="2"/>
      <protection locked="0"/>
    </xf>
    <xf numFmtId="0" fontId="3" fillId="4" borderId="2" xfId="2" applyFont="1" applyFill="1" applyAlignment="1" applyProtection="1">
      <alignment horizontal="center" vertical="center" readingOrder="2"/>
      <protection hidden="1"/>
    </xf>
    <xf numFmtId="0" fontId="5" fillId="3" borderId="2" xfId="2" applyFont="1" applyBorder="1" applyAlignment="1" applyProtection="1">
      <alignment horizontal="right" vertical="center" readingOrder="2"/>
      <protection locked="0"/>
    </xf>
    <xf numFmtId="0" fontId="5" fillId="3" borderId="21" xfId="2" applyFont="1" applyBorder="1" applyAlignment="1" applyProtection="1">
      <alignment horizontal="right" vertical="center" readingOrder="2"/>
      <protection locked="0"/>
    </xf>
    <xf numFmtId="0" fontId="5" fillId="11" borderId="67" xfId="0" applyFont="1" applyFill="1" applyBorder="1" applyAlignment="1" applyProtection="1">
      <alignment horizontal="center" vertical="center" readingOrder="2"/>
      <protection hidden="1"/>
    </xf>
    <xf numFmtId="0" fontId="5" fillId="11" borderId="4" xfId="0" applyFont="1" applyFill="1" applyBorder="1" applyAlignment="1" applyProtection="1">
      <alignment horizontal="center" vertical="center" readingOrder="2"/>
      <protection hidden="1"/>
    </xf>
    <xf numFmtId="0" fontId="5" fillId="6" borderId="9" xfId="0" applyFont="1" applyFill="1" applyBorder="1" applyAlignment="1" applyProtection="1">
      <alignment horizontal="right" vertical="center" readingOrder="2"/>
      <protection hidden="1"/>
    </xf>
    <xf numFmtId="0" fontId="5" fillId="6" borderId="5" xfId="0" applyFont="1" applyFill="1" applyBorder="1" applyAlignment="1" applyProtection="1">
      <alignment horizontal="right" vertical="center" readingOrder="2"/>
      <protection hidden="1"/>
    </xf>
    <xf numFmtId="0" fontId="5" fillId="6" borderId="6" xfId="0" applyFont="1" applyFill="1" applyBorder="1" applyAlignment="1" applyProtection="1">
      <alignment horizontal="right" vertical="center" readingOrder="2"/>
      <protection hidden="1"/>
    </xf>
    <xf numFmtId="0" fontId="5" fillId="3" borderId="19" xfId="2" applyFont="1" applyBorder="1" applyAlignment="1" applyProtection="1">
      <alignment horizontal="right" vertical="center" readingOrder="2"/>
      <protection locked="0"/>
    </xf>
    <xf numFmtId="0" fontId="5" fillId="3" borderId="20" xfId="2" applyFont="1" applyBorder="1" applyAlignment="1" applyProtection="1">
      <alignment horizontal="right" vertical="center" readingOrder="2"/>
      <protection locked="0"/>
    </xf>
    <xf numFmtId="0" fontId="3" fillId="6" borderId="5" xfId="0" applyFont="1" applyFill="1" applyBorder="1" applyAlignment="1" applyProtection="1">
      <alignment horizontal="center" vertical="center" readingOrder="2"/>
      <protection hidden="1"/>
    </xf>
    <xf numFmtId="0" fontId="3" fillId="6" borderId="6" xfId="0" applyFont="1" applyFill="1" applyBorder="1" applyAlignment="1" applyProtection="1">
      <alignment horizontal="center" vertical="center" readingOrder="2"/>
      <protection hidden="1"/>
    </xf>
    <xf numFmtId="0" fontId="5" fillId="3" borderId="50" xfId="2" applyFont="1" applyBorder="1" applyAlignment="1" applyProtection="1">
      <alignment horizontal="right" vertical="center" shrinkToFit="1" readingOrder="2"/>
      <protection locked="0"/>
    </xf>
    <xf numFmtId="0" fontId="5" fillId="3" borderId="2" xfId="2" applyFont="1" applyBorder="1" applyAlignment="1" applyProtection="1">
      <alignment horizontal="right" vertical="center" shrinkToFit="1" readingOrder="2"/>
      <protection locked="0"/>
    </xf>
    <xf numFmtId="0" fontId="5" fillId="3" borderId="21" xfId="2" applyFont="1" applyBorder="1" applyAlignment="1" applyProtection="1">
      <alignment horizontal="right" vertical="center" shrinkToFit="1" readingOrder="2"/>
      <protection locked="0"/>
    </xf>
    <xf numFmtId="0" fontId="26" fillId="0" borderId="47" xfId="0" applyFont="1" applyBorder="1" applyAlignment="1" applyProtection="1">
      <alignment horizontal="center" vertical="center" readingOrder="1"/>
      <protection hidden="1"/>
    </xf>
    <xf numFmtId="0" fontId="26" fillId="0" borderId="36" xfId="0" applyFont="1" applyBorder="1" applyAlignment="1" applyProtection="1">
      <alignment horizontal="center" vertical="center" readingOrder="1"/>
      <protection hidden="1"/>
    </xf>
    <xf numFmtId="0" fontId="26" fillId="0" borderId="56" xfId="0" applyFont="1" applyBorder="1" applyAlignment="1" applyProtection="1">
      <alignment horizontal="center" vertical="center" readingOrder="1"/>
      <protection hidden="1"/>
    </xf>
    <xf numFmtId="0" fontId="3" fillId="0" borderId="11" xfId="0" applyFont="1" applyBorder="1" applyAlignment="1" applyProtection="1">
      <alignment horizontal="center" vertical="center" readingOrder="2"/>
      <protection hidden="1"/>
    </xf>
    <xf numFmtId="0" fontId="3" fillId="0" borderId="7" xfId="0" applyFont="1" applyBorder="1" applyAlignment="1" applyProtection="1">
      <alignment horizontal="center" vertical="center" readingOrder="2"/>
      <protection hidden="1"/>
    </xf>
    <xf numFmtId="49" fontId="10" fillId="3" borderId="4" xfId="2" applyNumberFormat="1" applyFont="1" applyBorder="1" applyAlignment="1" applyProtection="1">
      <alignment horizontal="center" vertical="center" readingOrder="2"/>
      <protection locked="0" hidden="1"/>
    </xf>
    <xf numFmtId="0" fontId="5" fillId="0" borderId="13" xfId="0" applyFont="1" applyBorder="1" applyAlignment="1" applyProtection="1">
      <alignment horizontal="center" shrinkToFit="1" readingOrder="2"/>
      <protection hidden="1"/>
    </xf>
    <xf numFmtId="0" fontId="5" fillId="0" borderId="0" xfId="0" applyFont="1" applyBorder="1" applyAlignment="1" applyProtection="1">
      <alignment horizontal="center" shrinkToFit="1" readingOrder="2"/>
      <protection hidden="1"/>
    </xf>
    <xf numFmtId="0" fontId="3" fillId="0" borderId="0" xfId="0" applyFont="1" applyBorder="1" applyAlignment="1" applyProtection="1">
      <alignment horizontal="center" vertical="center" readingOrder="2"/>
      <protection hidden="1"/>
    </xf>
    <xf numFmtId="0" fontId="3" fillId="4" borderId="0" xfId="0" applyFont="1" applyFill="1" applyBorder="1" applyAlignment="1" applyProtection="1">
      <alignment horizontal="center" vertical="center" readingOrder="2"/>
      <protection hidden="1"/>
    </xf>
    <xf numFmtId="0" fontId="8" fillId="0" borderId="0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4" borderId="24" xfId="2" applyFont="1" applyFill="1" applyBorder="1" applyAlignment="1" applyProtection="1">
      <alignment horizontal="center" wrapText="1" readingOrder="2"/>
      <protection hidden="1"/>
    </xf>
    <xf numFmtId="0" fontId="3" fillId="4" borderId="50" xfId="2" applyFont="1" applyFill="1" applyBorder="1" applyAlignment="1" applyProtection="1">
      <alignment horizontal="center" wrapText="1" readingOrder="2"/>
      <protection hidden="1"/>
    </xf>
    <xf numFmtId="0" fontId="11" fillId="4" borderId="113" xfId="2" applyFont="1" applyFill="1" applyBorder="1" applyAlignment="1" applyProtection="1">
      <alignment horizontal="center" vertical="center" readingOrder="2"/>
      <protection hidden="1"/>
    </xf>
    <xf numFmtId="0" fontId="11" fillId="4" borderId="6" xfId="2" applyFont="1" applyFill="1" applyBorder="1" applyAlignment="1" applyProtection="1">
      <alignment horizontal="center" vertical="center" readingOrder="2"/>
      <protection hidden="1"/>
    </xf>
    <xf numFmtId="0" fontId="3" fillId="4" borderId="33" xfId="2" applyFont="1" applyFill="1" applyBorder="1" applyAlignment="1" applyProtection="1">
      <alignment horizontal="center" vertical="center" readingOrder="2"/>
      <protection hidden="1"/>
    </xf>
    <xf numFmtId="0" fontId="3" fillId="4" borderId="17" xfId="2" applyFont="1" applyFill="1" applyBorder="1" applyAlignment="1" applyProtection="1">
      <alignment horizontal="center" vertical="center" readingOrder="2"/>
      <protection hidden="1"/>
    </xf>
    <xf numFmtId="0" fontId="3" fillId="4" borderId="32" xfId="2" applyFont="1" applyFill="1" applyBorder="1" applyAlignment="1" applyProtection="1">
      <alignment horizontal="center" vertical="center" readingOrder="2"/>
      <protection hidden="1"/>
    </xf>
    <xf numFmtId="0" fontId="3" fillId="4" borderId="18" xfId="2" applyFont="1" applyFill="1" applyBorder="1" applyAlignment="1" applyProtection="1">
      <alignment horizontal="center" vertical="center" readingOrder="2"/>
      <protection hidden="1"/>
    </xf>
    <xf numFmtId="0" fontId="3" fillId="4" borderId="104" xfId="2" applyFont="1" applyFill="1" applyBorder="1" applyAlignment="1" applyProtection="1">
      <alignment horizontal="center" vertical="center" wrapText="1" readingOrder="2"/>
      <protection hidden="1"/>
    </xf>
    <xf numFmtId="0" fontId="3" fillId="4" borderId="102" xfId="2" applyFont="1" applyFill="1" applyBorder="1" applyAlignment="1" applyProtection="1">
      <alignment horizontal="center" vertical="center" wrapText="1" readingOrder="2"/>
      <protection hidden="1"/>
    </xf>
    <xf numFmtId="0" fontId="3" fillId="4" borderId="100" xfId="2" applyFont="1" applyFill="1" applyBorder="1" applyAlignment="1" applyProtection="1">
      <alignment horizontal="center" vertical="center" wrapText="1" readingOrder="2"/>
      <protection hidden="1"/>
    </xf>
    <xf numFmtId="0" fontId="3" fillId="4" borderId="48" xfId="2" applyFont="1" applyFill="1" applyBorder="1" applyAlignment="1" applyProtection="1">
      <alignment horizontal="center" vertical="center" wrapText="1" readingOrder="2"/>
      <protection hidden="1"/>
    </xf>
    <xf numFmtId="0" fontId="3" fillId="4" borderId="19" xfId="2" applyFont="1" applyFill="1" applyBorder="1" applyAlignment="1" applyProtection="1">
      <alignment horizontal="center" vertical="center" wrapText="1" readingOrder="2"/>
      <protection hidden="1"/>
    </xf>
    <xf numFmtId="0" fontId="3" fillId="4" borderId="25" xfId="2" applyFont="1" applyFill="1" applyBorder="1" applyAlignment="1" applyProtection="1">
      <alignment horizontal="center" vertical="center" wrapText="1" readingOrder="2"/>
      <protection hidden="1"/>
    </xf>
    <xf numFmtId="0" fontId="3" fillId="4" borderId="2" xfId="2" applyFont="1" applyFill="1" applyBorder="1" applyAlignment="1" applyProtection="1">
      <alignment horizontal="center" vertical="center" wrapText="1" readingOrder="2"/>
      <protection hidden="1"/>
    </xf>
    <xf numFmtId="0" fontId="3" fillId="4" borderId="24" xfId="2" applyFont="1" applyFill="1" applyBorder="1" applyAlignment="1" applyProtection="1">
      <alignment horizontal="center" vertical="center" wrapText="1" readingOrder="2"/>
      <protection hidden="1"/>
    </xf>
    <xf numFmtId="0" fontId="5" fillId="3" borderId="2" xfId="2" applyFont="1" applyAlignment="1" applyProtection="1">
      <alignment horizontal="right" vertical="center" shrinkToFit="1" readingOrder="2"/>
      <protection locked="0" hidden="1"/>
    </xf>
    <xf numFmtId="0" fontId="3" fillId="4" borderId="44" xfId="0" applyFont="1" applyFill="1" applyBorder="1" applyAlignment="1" applyProtection="1">
      <alignment horizontal="center" vertical="center" readingOrder="2"/>
      <protection hidden="1"/>
    </xf>
    <xf numFmtId="0" fontId="3" fillId="0" borderId="43" xfId="0" applyFont="1" applyBorder="1" applyAlignment="1" applyProtection="1">
      <alignment horizontal="center" vertical="center" readingOrder="2"/>
      <protection hidden="1"/>
    </xf>
    <xf numFmtId="0" fontId="3" fillId="4" borderId="13" xfId="0" applyFont="1" applyFill="1" applyBorder="1" applyAlignment="1" applyProtection="1">
      <alignment horizontal="center" shrinkToFit="1" readingOrder="2"/>
      <protection hidden="1"/>
    </xf>
    <xf numFmtId="0" fontId="3" fillId="4" borderId="0" xfId="0" applyFont="1" applyFill="1" applyBorder="1" applyAlignment="1" applyProtection="1">
      <alignment horizontal="center" shrinkToFit="1" readingOrder="2"/>
      <protection hidden="1"/>
    </xf>
    <xf numFmtId="0" fontId="3" fillId="0" borderId="0" xfId="0" applyFont="1" applyBorder="1" applyAlignment="1" applyProtection="1">
      <alignment horizontal="center" shrinkToFit="1" readingOrder="2"/>
      <protection hidden="1"/>
    </xf>
    <xf numFmtId="0" fontId="5" fillId="4" borderId="0" xfId="0" applyFont="1" applyFill="1" applyBorder="1" applyAlignment="1" applyProtection="1">
      <alignment horizontal="center" shrinkToFit="1" readingOrder="2"/>
      <protection hidden="1"/>
    </xf>
    <xf numFmtId="49" fontId="5" fillId="3" borderId="2" xfId="2" applyNumberFormat="1" applyFont="1" applyAlignment="1" applyProtection="1">
      <alignment horizontal="center" vertical="center" shrinkToFit="1" readingOrder="2"/>
      <protection locked="0" hidden="1"/>
    </xf>
    <xf numFmtId="49" fontId="5" fillId="3" borderId="2" xfId="2" applyNumberFormat="1" applyFont="1" applyAlignment="1" applyProtection="1">
      <alignment horizontal="center" shrinkToFit="1" readingOrder="2"/>
      <protection locked="0" hidden="1"/>
    </xf>
    <xf numFmtId="0" fontId="10" fillId="6" borderId="81" xfId="0" applyFont="1" applyFill="1" applyBorder="1" applyAlignment="1" applyProtection="1">
      <alignment horizontal="center" vertical="center" textRotation="90" shrinkToFit="1" readingOrder="2"/>
      <protection hidden="1"/>
    </xf>
    <xf numFmtId="0" fontId="10" fillId="6" borderId="14" xfId="0" applyFont="1" applyFill="1" applyBorder="1" applyAlignment="1" applyProtection="1">
      <alignment horizontal="center" vertical="center" textRotation="90" shrinkToFit="1" readingOrder="2"/>
      <protection hidden="1"/>
    </xf>
    <xf numFmtId="0" fontId="10" fillId="6" borderId="8" xfId="0" applyFont="1" applyFill="1" applyBorder="1" applyAlignment="1" applyProtection="1">
      <alignment horizontal="center" vertical="center" textRotation="90" shrinkToFit="1" readingOrder="2"/>
      <protection hidden="1"/>
    </xf>
    <xf numFmtId="0" fontId="3" fillId="0" borderId="10" xfId="0" applyFont="1" applyBorder="1" applyAlignment="1" applyProtection="1">
      <alignment horizontal="center" vertical="center" readingOrder="2"/>
      <protection hidden="1"/>
    </xf>
    <xf numFmtId="0" fontId="3" fillId="6" borderId="9" xfId="0" applyFont="1" applyFill="1" applyBorder="1" applyAlignment="1" applyProtection="1">
      <alignment horizontal="center" vertical="center" readingOrder="2"/>
      <protection hidden="1"/>
    </xf>
    <xf numFmtId="0" fontId="5" fillId="6" borderId="12" xfId="0" applyFont="1" applyFill="1" applyBorder="1" applyAlignment="1" applyProtection="1">
      <alignment horizontal="center" vertical="center" textRotation="90" shrinkToFit="1" readingOrder="2"/>
      <protection hidden="1"/>
    </xf>
    <xf numFmtId="0" fontId="5" fillId="6" borderId="8" xfId="0" applyFont="1" applyFill="1" applyBorder="1" applyAlignment="1" applyProtection="1">
      <alignment horizontal="center" vertical="center" textRotation="90" shrinkToFit="1" readingOrder="2"/>
      <protection hidden="1"/>
    </xf>
    <xf numFmtId="0" fontId="3" fillId="0" borderId="9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6" xfId="0" applyFont="1" applyBorder="1" applyAlignment="1" applyProtection="1">
      <alignment horizontal="center" vertical="center" readingOrder="2"/>
      <protection hidden="1"/>
    </xf>
    <xf numFmtId="0" fontId="3" fillId="4" borderId="4" xfId="0" applyFont="1" applyFill="1" applyBorder="1" applyAlignment="1" applyProtection="1">
      <alignment horizontal="center" vertical="center" shrinkToFit="1" readingOrder="2"/>
      <protection hidden="1"/>
    </xf>
    <xf numFmtId="0" fontId="3" fillId="0" borderId="9" xfId="0" applyFont="1" applyBorder="1" applyAlignment="1" applyProtection="1">
      <alignment horizontal="center" vertical="center" shrinkToFit="1" readingOrder="2"/>
      <protection hidden="1"/>
    </xf>
    <xf numFmtId="0" fontId="3" fillId="0" borderId="5" xfId="0" applyFont="1" applyBorder="1" applyAlignment="1" applyProtection="1">
      <alignment horizontal="center" vertical="center" shrinkToFit="1" readingOrder="2"/>
      <protection hidden="1"/>
    </xf>
    <xf numFmtId="0" fontId="3" fillId="4" borderId="58" xfId="2" applyFont="1" applyFill="1" applyBorder="1" applyAlignment="1" applyProtection="1">
      <alignment horizontal="center" vertical="center" readingOrder="2"/>
      <protection hidden="1"/>
    </xf>
    <xf numFmtId="0" fontId="3" fillId="4" borderId="20" xfId="2" applyFont="1" applyFill="1" applyBorder="1" applyAlignment="1" applyProtection="1">
      <alignment horizontal="center" vertical="center" readingOrder="2"/>
      <protection hidden="1"/>
    </xf>
    <xf numFmtId="0" fontId="3" fillId="4" borderId="3" xfId="2" applyFont="1" applyFill="1" applyBorder="1" applyAlignment="1" applyProtection="1">
      <alignment horizontal="center" vertical="center" readingOrder="2"/>
      <protection hidden="1"/>
    </xf>
    <xf numFmtId="0" fontId="3" fillId="4" borderId="56" xfId="2" applyFont="1" applyFill="1" applyBorder="1" applyAlignment="1" applyProtection="1">
      <alignment horizontal="center" vertical="center" readingOrder="2"/>
      <protection hidden="1"/>
    </xf>
    <xf numFmtId="0" fontId="10" fillId="6" borderId="12" xfId="0" applyFont="1" applyFill="1" applyBorder="1" applyAlignment="1" applyProtection="1">
      <alignment horizontal="center" vertical="center" textRotation="90" shrinkToFit="1" readingOrder="2"/>
      <protection hidden="1"/>
    </xf>
    <xf numFmtId="0" fontId="5" fillId="11" borderId="39" xfId="0" applyFont="1" applyFill="1" applyBorder="1" applyAlignment="1" applyProtection="1">
      <alignment horizontal="center" vertical="center" shrinkToFit="1" readingOrder="2"/>
      <protection hidden="1"/>
    </xf>
    <xf numFmtId="0" fontId="5" fillId="11" borderId="35" xfId="0" applyFont="1" applyFill="1" applyBorder="1" applyAlignment="1" applyProtection="1">
      <alignment horizontal="center" vertical="center" shrinkToFit="1" readingOrder="2"/>
      <protection hidden="1"/>
    </xf>
    <xf numFmtId="0" fontId="5" fillId="11" borderId="37" xfId="0" applyFont="1" applyFill="1" applyBorder="1" applyAlignment="1" applyProtection="1">
      <alignment horizontal="center" vertical="center" shrinkToFit="1" readingOrder="2"/>
      <protection hidden="1"/>
    </xf>
    <xf numFmtId="0" fontId="5" fillId="11" borderId="40" xfId="0" applyFont="1" applyFill="1" applyBorder="1" applyAlignment="1" applyProtection="1">
      <alignment horizontal="center" vertical="center" shrinkToFit="1" readingOrder="2"/>
      <protection hidden="1"/>
    </xf>
    <xf numFmtId="0" fontId="10" fillId="6" borderId="0" xfId="0" applyFont="1" applyFill="1" applyBorder="1" applyAlignment="1" applyProtection="1">
      <alignment horizontal="center" vertical="center" textRotation="90" shrinkToFit="1" readingOrder="2"/>
      <protection hidden="1"/>
    </xf>
    <xf numFmtId="0" fontId="10" fillId="6" borderId="57" xfId="0" applyFont="1" applyFill="1" applyBorder="1" applyAlignment="1" applyProtection="1">
      <alignment horizontal="center" vertical="center" textRotation="90" shrinkToFit="1" readingOrder="2"/>
      <protection hidden="1"/>
    </xf>
    <xf numFmtId="0" fontId="5" fillId="11" borderId="38" xfId="0" applyFont="1" applyFill="1" applyBorder="1" applyAlignment="1" applyProtection="1">
      <alignment horizontal="center" vertical="center" readingOrder="2"/>
      <protection hidden="1"/>
    </xf>
    <xf numFmtId="0" fontId="5" fillId="11" borderId="6" xfId="0" applyFont="1" applyFill="1" applyBorder="1" applyAlignment="1" applyProtection="1">
      <alignment horizontal="center" vertical="center" readingOrder="2"/>
      <protection hidden="1"/>
    </xf>
    <xf numFmtId="0" fontId="3" fillId="4" borderId="38" xfId="0" applyFont="1" applyFill="1" applyBorder="1" applyAlignment="1" applyProtection="1">
      <alignment horizontal="center" vertical="center" readingOrder="2"/>
      <protection hidden="1"/>
    </xf>
    <xf numFmtId="0" fontId="3" fillId="4" borderId="5" xfId="0" applyFont="1" applyFill="1" applyBorder="1" applyAlignment="1" applyProtection="1">
      <alignment horizontal="center" vertical="center" readingOrder="2"/>
      <protection hidden="1"/>
    </xf>
    <xf numFmtId="0" fontId="8" fillId="0" borderId="9" xfId="0" applyFont="1" applyBorder="1" applyAlignment="1" applyProtection="1">
      <alignment horizontal="center" vertical="center" readingOrder="2"/>
      <protection hidden="1"/>
    </xf>
    <xf numFmtId="0" fontId="8" fillId="0" borderId="5" xfId="0" applyFont="1" applyBorder="1" applyAlignment="1" applyProtection="1">
      <alignment horizontal="center" vertical="center" readingOrder="2"/>
      <protection hidden="1"/>
    </xf>
    <xf numFmtId="0" fontId="8" fillId="0" borderId="6" xfId="0" applyFont="1" applyBorder="1" applyAlignment="1" applyProtection="1">
      <alignment horizontal="center" vertical="center" readingOrder="2"/>
      <protection hidden="1"/>
    </xf>
    <xf numFmtId="0" fontId="3" fillId="4" borderId="68" xfId="2" applyFont="1" applyFill="1" applyBorder="1" applyAlignment="1" applyProtection="1">
      <alignment horizontal="center" vertical="center" readingOrder="2"/>
      <protection hidden="1"/>
    </xf>
    <xf numFmtId="0" fontId="3" fillId="4" borderId="23" xfId="2" applyFont="1" applyFill="1" applyBorder="1" applyAlignment="1" applyProtection="1">
      <alignment horizontal="center" vertical="center" readingOrder="2"/>
      <protection hidden="1"/>
    </xf>
    <xf numFmtId="0" fontId="3" fillId="4" borderId="50" xfId="2" applyFont="1" applyFill="1" applyBorder="1" applyAlignment="1" applyProtection="1">
      <alignment horizontal="center" vertical="center" shrinkToFit="1" readingOrder="2"/>
      <protection hidden="1"/>
    </xf>
    <xf numFmtId="0" fontId="3" fillId="4" borderId="2" xfId="2" applyFont="1" applyFill="1" applyBorder="1" applyAlignment="1" applyProtection="1">
      <alignment horizontal="center" vertical="center" shrinkToFit="1" readingOrder="2"/>
      <protection hidden="1"/>
    </xf>
    <xf numFmtId="0" fontId="3" fillId="4" borderId="5" xfId="2" applyFont="1" applyFill="1" applyBorder="1" applyAlignment="1" applyProtection="1">
      <alignment horizontal="center" vertical="center" readingOrder="2"/>
      <protection hidden="1"/>
    </xf>
    <xf numFmtId="0" fontId="3" fillId="4" borderId="28" xfId="2" applyFont="1" applyFill="1" applyBorder="1" applyAlignment="1" applyProtection="1">
      <alignment horizontal="center" vertical="center" readingOrder="2"/>
      <protection hidden="1"/>
    </xf>
    <xf numFmtId="0" fontId="3" fillId="6" borderId="9" xfId="2" applyFont="1" applyFill="1" applyBorder="1" applyAlignment="1" applyProtection="1">
      <alignment horizontal="right" vertical="center" wrapText="1" readingOrder="2"/>
      <protection hidden="1"/>
    </xf>
    <xf numFmtId="0" fontId="3" fillId="6" borderId="5" xfId="2" applyFont="1" applyFill="1" applyBorder="1" applyAlignment="1" applyProtection="1">
      <alignment horizontal="right" vertical="center" wrapText="1" readingOrder="2"/>
      <protection hidden="1"/>
    </xf>
    <xf numFmtId="0" fontId="3" fillId="6" borderId="6" xfId="2" applyFont="1" applyFill="1" applyBorder="1" applyAlignment="1" applyProtection="1">
      <alignment horizontal="right" vertical="center" wrapText="1" readingOrder="2"/>
      <protection hidden="1"/>
    </xf>
    <xf numFmtId="0" fontId="20" fillId="6" borderId="12" xfId="0" applyFont="1" applyFill="1" applyBorder="1" applyAlignment="1" applyProtection="1">
      <alignment horizontal="center" vertical="center" textRotation="90" shrinkToFit="1" readingOrder="2"/>
      <protection hidden="1"/>
    </xf>
    <xf numFmtId="0" fontId="20" fillId="6" borderId="14" xfId="0" applyFont="1" applyFill="1" applyBorder="1" applyAlignment="1" applyProtection="1">
      <alignment horizontal="center" vertical="center" textRotation="90" shrinkToFit="1" readingOrder="2"/>
      <protection hidden="1"/>
    </xf>
    <xf numFmtId="0" fontId="20" fillId="6" borderId="8" xfId="0" applyFont="1" applyFill="1" applyBorder="1" applyAlignment="1" applyProtection="1">
      <alignment horizontal="center" vertical="center" textRotation="90" shrinkToFit="1" readingOrder="2"/>
      <protection hidden="1"/>
    </xf>
    <xf numFmtId="0" fontId="3" fillId="4" borderId="2" xfId="2" applyFont="1" applyFill="1" applyBorder="1" applyAlignment="1" applyProtection="1">
      <alignment horizontal="center" vertical="center" readingOrder="2"/>
      <protection hidden="1"/>
    </xf>
    <xf numFmtId="0" fontId="3" fillId="4" borderId="25" xfId="2" applyFont="1" applyFill="1" applyBorder="1" applyAlignment="1" applyProtection="1">
      <alignment horizontal="center" vertical="center" shrinkToFit="1" readingOrder="2"/>
      <protection hidden="1"/>
    </xf>
    <xf numFmtId="0" fontId="3" fillId="4" borderId="99" xfId="2" applyFont="1" applyFill="1" applyBorder="1" applyAlignment="1" applyProtection="1">
      <alignment horizontal="left" vertical="center" shrinkToFit="1" readingOrder="2"/>
      <protection hidden="1"/>
    </xf>
    <xf numFmtId="0" fontId="3" fillId="4" borderId="28" xfId="2" applyFont="1" applyFill="1" applyBorder="1" applyAlignment="1" applyProtection="1">
      <alignment horizontal="left" vertical="center" shrinkToFit="1" readingOrder="2"/>
      <protection hidden="1"/>
    </xf>
    <xf numFmtId="0" fontId="3" fillId="4" borderId="50" xfId="2" applyFont="1" applyFill="1" applyBorder="1" applyAlignment="1" applyProtection="1">
      <alignment horizontal="left" vertical="center" shrinkToFit="1" readingOrder="2"/>
      <protection hidden="1"/>
    </xf>
    <xf numFmtId="0" fontId="3" fillId="4" borderId="28" xfId="2" applyFont="1" applyFill="1" applyBorder="1" applyAlignment="1" applyProtection="1">
      <alignment horizontal="center" wrapText="1" readingOrder="2"/>
      <protection hidden="1"/>
    </xf>
    <xf numFmtId="0" fontId="5" fillId="4" borderId="26" xfId="2" applyFont="1" applyFill="1" applyBorder="1" applyAlignment="1" applyProtection="1">
      <alignment horizontal="center" vertical="center" shrinkToFit="1" readingOrder="2"/>
      <protection hidden="1"/>
    </xf>
    <xf numFmtId="0" fontId="5" fillId="4" borderId="22" xfId="2" applyFont="1" applyFill="1" applyBorder="1" applyAlignment="1" applyProtection="1">
      <alignment horizontal="center" vertical="center" shrinkToFit="1" readingOrder="2"/>
      <protection hidden="1"/>
    </xf>
    <xf numFmtId="0" fontId="10" fillId="7" borderId="55" xfId="2" applyFont="1" applyFill="1" applyBorder="1" applyAlignment="1" applyProtection="1">
      <alignment horizontal="center" readingOrder="2"/>
      <protection hidden="1"/>
    </xf>
    <xf numFmtId="0" fontId="10" fillId="7" borderId="27" xfId="2" applyFont="1" applyFill="1" applyBorder="1" applyAlignment="1" applyProtection="1">
      <alignment horizontal="center" readingOrder="2"/>
      <protection hidden="1"/>
    </xf>
    <xf numFmtId="0" fontId="3" fillId="11" borderId="9" xfId="2" applyFont="1" applyFill="1" applyBorder="1" applyAlignment="1" applyProtection="1">
      <alignment horizontal="right" vertical="center" wrapText="1" readingOrder="2"/>
      <protection hidden="1"/>
    </xf>
    <xf numFmtId="0" fontId="3" fillId="11" borderId="5" xfId="2" applyFont="1" applyFill="1" applyBorder="1" applyAlignment="1" applyProtection="1">
      <alignment horizontal="right" vertical="center" wrapText="1" readingOrder="2"/>
      <protection hidden="1"/>
    </xf>
    <xf numFmtId="0" fontId="3" fillId="11" borderId="46" xfId="2" applyFont="1" applyFill="1" applyBorder="1" applyAlignment="1" applyProtection="1">
      <alignment horizontal="right" vertical="center" wrapText="1" readingOrder="2"/>
      <protection hidden="1"/>
    </xf>
    <xf numFmtId="0" fontId="6" fillId="3" borderId="110" xfId="2" applyFont="1" applyBorder="1" applyAlignment="1" applyProtection="1">
      <alignment horizontal="center" vertical="center" shrinkToFit="1" readingOrder="2"/>
      <protection locked="0"/>
    </xf>
    <xf numFmtId="0" fontId="6" fillId="3" borderId="22" xfId="2" applyFont="1" applyBorder="1" applyAlignment="1" applyProtection="1">
      <alignment horizontal="center" vertical="center" shrinkToFit="1" readingOrder="2"/>
      <protection locked="0"/>
    </xf>
    <xf numFmtId="0" fontId="6" fillId="3" borderId="50" xfId="2" applyFont="1" applyBorder="1" applyAlignment="1" applyProtection="1">
      <alignment horizontal="center" vertical="center" shrinkToFit="1" readingOrder="2"/>
      <protection locked="0"/>
    </xf>
    <xf numFmtId="0" fontId="6" fillId="3" borderId="2" xfId="2" applyFont="1" applyAlignment="1" applyProtection="1">
      <alignment horizontal="center" vertical="center" shrinkToFit="1" readingOrder="2"/>
      <protection locked="0"/>
    </xf>
    <xf numFmtId="0" fontId="10" fillId="6" borderId="12" xfId="0" applyFont="1" applyFill="1" applyBorder="1" applyAlignment="1" applyProtection="1">
      <alignment horizontal="center" vertical="center" textRotation="90" wrapText="1" readingOrder="2"/>
      <protection hidden="1"/>
    </xf>
    <xf numFmtId="0" fontId="10" fillId="6" borderId="14" xfId="0" applyFont="1" applyFill="1" applyBorder="1" applyAlignment="1" applyProtection="1">
      <alignment horizontal="center" vertical="center" textRotation="90" wrapText="1" readingOrder="2"/>
      <protection hidden="1"/>
    </xf>
    <xf numFmtId="0" fontId="10" fillId="6" borderId="8" xfId="0" applyFont="1" applyFill="1" applyBorder="1" applyAlignment="1" applyProtection="1">
      <alignment horizontal="center" vertical="center" textRotation="90" wrapText="1" readingOrder="2"/>
      <protection hidden="1"/>
    </xf>
    <xf numFmtId="0" fontId="3" fillId="4" borderId="17" xfId="2" applyFont="1" applyFill="1" applyBorder="1" applyAlignment="1" applyProtection="1">
      <alignment horizontal="center" vertical="center" shrinkToFit="1" readingOrder="2"/>
      <protection hidden="1"/>
    </xf>
    <xf numFmtId="0" fontId="7" fillId="11" borderId="39" xfId="0" applyFont="1" applyFill="1" applyBorder="1" applyAlignment="1" applyProtection="1">
      <alignment horizontal="center" vertical="center" shrinkToFit="1" readingOrder="2"/>
      <protection hidden="1"/>
    </xf>
    <xf numFmtId="0" fontId="7" fillId="11" borderId="35" xfId="0" applyFont="1" applyFill="1" applyBorder="1" applyAlignment="1" applyProtection="1">
      <alignment horizontal="center" vertical="center" shrinkToFit="1" readingOrder="2"/>
      <protection hidden="1"/>
    </xf>
    <xf numFmtId="0" fontId="7" fillId="11" borderId="37" xfId="0" applyFont="1" applyFill="1" applyBorder="1" applyAlignment="1" applyProtection="1">
      <alignment horizontal="center" vertical="center" shrinkToFit="1" readingOrder="2"/>
      <protection hidden="1"/>
    </xf>
    <xf numFmtId="0" fontId="5" fillId="4" borderId="44" xfId="0" applyFont="1" applyFill="1" applyBorder="1" applyAlignment="1" applyProtection="1">
      <alignment horizontal="center" shrinkToFit="1" readingOrder="2"/>
      <protection hidden="1"/>
    </xf>
    <xf numFmtId="0" fontId="3" fillId="11" borderId="39" xfId="0" applyFont="1" applyFill="1" applyBorder="1" applyAlignment="1" applyProtection="1">
      <alignment horizontal="center" vertical="center" shrinkToFit="1" readingOrder="2"/>
      <protection hidden="1"/>
    </xf>
    <xf numFmtId="0" fontId="3" fillId="11" borderId="37" xfId="0" applyFont="1" applyFill="1" applyBorder="1" applyAlignment="1" applyProtection="1">
      <alignment horizontal="center" vertical="center" shrinkToFit="1" readingOrder="2"/>
      <protection hidden="1"/>
    </xf>
    <xf numFmtId="0" fontId="8" fillId="11" borderId="39" xfId="0" applyFont="1" applyFill="1" applyBorder="1" applyAlignment="1" applyProtection="1">
      <alignment horizontal="center" vertical="center" shrinkToFit="1" readingOrder="2"/>
      <protection hidden="1"/>
    </xf>
    <xf numFmtId="0" fontId="8" fillId="11" borderId="35" xfId="0" applyFont="1" applyFill="1" applyBorder="1" applyAlignment="1" applyProtection="1">
      <alignment horizontal="center" vertical="center" shrinkToFit="1" readingOrder="2"/>
      <protection hidden="1"/>
    </xf>
    <xf numFmtId="0" fontId="8" fillId="11" borderId="37" xfId="0" applyFont="1" applyFill="1" applyBorder="1" applyAlignment="1" applyProtection="1">
      <alignment horizontal="center" vertical="center" shrinkToFit="1" readingOrder="2"/>
      <protection hidden="1"/>
    </xf>
    <xf numFmtId="0" fontId="3" fillId="4" borderId="0" xfId="2" applyFont="1" applyFill="1" applyBorder="1" applyAlignment="1" applyProtection="1">
      <alignment horizontal="left" vertical="center" shrinkToFit="1" readingOrder="2"/>
      <protection hidden="1"/>
    </xf>
    <xf numFmtId="0" fontId="3" fillId="4" borderId="62" xfId="2" applyFont="1" applyFill="1" applyBorder="1" applyAlignment="1" applyProtection="1">
      <alignment horizontal="left" vertical="center" shrinkToFit="1" readingOrder="2"/>
      <protection hidden="1"/>
    </xf>
    <xf numFmtId="0" fontId="3" fillId="6" borderId="9" xfId="0" applyFont="1" applyFill="1" applyBorder="1" applyAlignment="1" applyProtection="1">
      <alignment horizontal="center" vertical="center" wrapText="1" readingOrder="2"/>
      <protection hidden="1"/>
    </xf>
    <xf numFmtId="0" fontId="3" fillId="6" borderId="5" xfId="0" applyFont="1" applyFill="1" applyBorder="1" applyAlignment="1" applyProtection="1">
      <alignment horizontal="center" vertical="center" wrapText="1" readingOrder="2"/>
      <protection hidden="1"/>
    </xf>
    <xf numFmtId="0" fontId="3" fillId="6" borderId="6" xfId="0" applyFont="1" applyFill="1" applyBorder="1" applyAlignment="1" applyProtection="1">
      <alignment horizontal="center" vertical="center" wrapText="1" readingOrder="2"/>
      <protection hidden="1"/>
    </xf>
    <xf numFmtId="0" fontId="0" fillId="0" borderId="0" xfId="0" applyFont="1" applyBorder="1" applyAlignment="1" applyProtection="1">
      <alignment horizontal="center" vertical="center" shrinkToFit="1" readingOrder="2"/>
      <protection hidden="1"/>
    </xf>
    <xf numFmtId="0" fontId="7" fillId="11" borderId="60" xfId="0" applyFont="1" applyFill="1" applyBorder="1" applyAlignment="1" applyProtection="1">
      <alignment horizontal="center" vertical="center" shrinkToFit="1" readingOrder="2"/>
      <protection hidden="1"/>
    </xf>
    <xf numFmtId="0" fontId="10" fillId="11" borderId="39" xfId="2" applyFont="1" applyFill="1" applyBorder="1" applyAlignment="1" applyProtection="1">
      <alignment horizontal="center" vertical="center" readingOrder="2"/>
      <protection hidden="1"/>
    </xf>
    <xf numFmtId="0" fontId="10" fillId="11" borderId="35" xfId="2" applyFont="1" applyFill="1" applyBorder="1" applyAlignment="1" applyProtection="1">
      <alignment horizontal="center" vertical="center" readingOrder="2"/>
      <protection hidden="1"/>
    </xf>
    <xf numFmtId="0" fontId="10" fillId="11" borderId="37" xfId="2" applyFont="1" applyFill="1" applyBorder="1" applyAlignment="1" applyProtection="1">
      <alignment horizontal="center" vertical="center" readingOrder="2"/>
      <protection hidden="1"/>
    </xf>
    <xf numFmtId="0" fontId="10" fillId="4" borderId="12" xfId="2" applyFont="1" applyFill="1" applyBorder="1" applyAlignment="1" applyProtection="1">
      <alignment horizontal="center" vertical="center" textRotation="90" shrinkToFit="1" readingOrder="2"/>
      <protection hidden="1"/>
    </xf>
    <xf numFmtId="0" fontId="10" fillId="4" borderId="14" xfId="2" applyFont="1" applyFill="1" applyBorder="1" applyAlignment="1" applyProtection="1">
      <alignment horizontal="center" vertical="center" textRotation="90" shrinkToFit="1" readingOrder="2"/>
      <protection hidden="1"/>
    </xf>
    <xf numFmtId="0" fontId="10" fillId="4" borderId="8" xfId="2" applyFont="1" applyFill="1" applyBorder="1" applyAlignment="1" applyProtection="1">
      <alignment horizontal="center" vertical="center" textRotation="90" shrinkToFit="1" readingOrder="2"/>
      <protection hidden="1"/>
    </xf>
    <xf numFmtId="0" fontId="3" fillId="4" borderId="44" xfId="2" applyFont="1" applyFill="1" applyBorder="1" applyAlignment="1" applyProtection="1">
      <alignment horizontal="left" vertical="center" shrinkToFit="1" readingOrder="2"/>
      <protection hidden="1"/>
    </xf>
    <xf numFmtId="0" fontId="3" fillId="4" borderId="62" xfId="2" applyFont="1" applyFill="1" applyBorder="1" applyAlignment="1" applyProtection="1">
      <alignment horizontal="center" vertical="center" shrinkToFit="1" readingOrder="2"/>
      <protection hidden="1"/>
    </xf>
    <xf numFmtId="0" fontId="3" fillId="4" borderId="54" xfId="2" applyFont="1" applyFill="1" applyBorder="1" applyAlignment="1" applyProtection="1">
      <alignment horizontal="center" vertical="center" shrinkToFit="1" readingOrder="2"/>
      <protection hidden="1"/>
    </xf>
    <xf numFmtId="0" fontId="5" fillId="0" borderId="44" xfId="0" applyFont="1" applyBorder="1" applyAlignment="1" applyProtection="1">
      <alignment horizontal="center" vertical="center" shrinkToFit="1" readingOrder="2"/>
      <protection hidden="1"/>
    </xf>
    <xf numFmtId="0" fontId="5" fillId="0" borderId="0" xfId="0" applyFont="1" applyBorder="1" applyAlignment="1" applyProtection="1">
      <alignment horizontal="center" vertical="center" shrinkToFit="1" readingOrder="2"/>
      <protection hidden="1"/>
    </xf>
    <xf numFmtId="0" fontId="5" fillId="4" borderId="44" xfId="0" applyFont="1" applyFill="1" applyBorder="1" applyAlignment="1" applyProtection="1">
      <alignment horizontal="center" vertical="center" shrinkToFit="1" readingOrder="2"/>
      <protection hidden="1"/>
    </xf>
    <xf numFmtId="0" fontId="5" fillId="4" borderId="0" xfId="0" applyFont="1" applyFill="1" applyBorder="1" applyAlignment="1" applyProtection="1">
      <alignment horizontal="center" vertical="center" shrinkToFit="1" readingOrder="2"/>
      <protection hidden="1"/>
    </xf>
    <xf numFmtId="0" fontId="3" fillId="4" borderId="10" xfId="0" applyFont="1" applyFill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3" fillId="0" borderId="79" xfId="0" applyFont="1" applyBorder="1" applyAlignment="1" applyProtection="1">
      <alignment horizontal="center" vertical="center" readingOrder="2"/>
      <protection hidden="1"/>
    </xf>
    <xf numFmtId="0" fontId="3" fillId="0" borderId="30" xfId="0" applyFont="1" applyBorder="1" applyAlignment="1" applyProtection="1">
      <alignment horizontal="center" vertical="center" readingOrder="2"/>
      <protection hidden="1"/>
    </xf>
    <xf numFmtId="0" fontId="3" fillId="0" borderId="80" xfId="0" applyFont="1" applyBorder="1" applyAlignment="1" applyProtection="1">
      <alignment horizontal="center" vertical="center" readingOrder="2"/>
      <protection hidden="1"/>
    </xf>
    <xf numFmtId="0" fontId="3" fillId="0" borderId="11" xfId="0" applyFont="1" applyBorder="1" applyAlignment="1" applyProtection="1">
      <alignment horizontal="center" vertical="center" wrapText="1" readingOrder="2"/>
      <protection hidden="1"/>
    </xf>
    <xf numFmtId="0" fontId="3" fillId="0" borderId="10" xfId="0" applyFont="1" applyBorder="1" applyAlignment="1" applyProtection="1">
      <alignment horizontal="center" vertical="center" wrapText="1" readingOrder="2"/>
      <protection hidden="1"/>
    </xf>
    <xf numFmtId="0" fontId="3" fillId="0" borderId="12" xfId="0" applyFont="1" applyBorder="1" applyAlignment="1" applyProtection="1">
      <alignment horizontal="center" vertical="center" wrapText="1" readingOrder="2"/>
      <protection hidden="1"/>
    </xf>
    <xf numFmtId="0" fontId="3" fillId="0" borderId="7" xfId="0" applyFont="1" applyBorder="1" applyAlignment="1" applyProtection="1">
      <alignment horizontal="center" vertical="center" wrapText="1" readingOrder="2"/>
      <protection hidden="1"/>
    </xf>
    <xf numFmtId="0" fontId="3" fillId="0" borderId="3" xfId="0" applyFont="1" applyBorder="1" applyAlignment="1" applyProtection="1">
      <alignment horizontal="center" vertical="center" wrapText="1" readingOrder="2"/>
      <protection hidden="1"/>
    </xf>
    <xf numFmtId="0" fontId="3" fillId="0" borderId="8" xfId="0" applyFont="1" applyBorder="1" applyAlignment="1" applyProtection="1">
      <alignment horizontal="center" vertical="center" wrapText="1" readingOrder="2"/>
      <protection hidden="1"/>
    </xf>
    <xf numFmtId="0" fontId="3" fillId="0" borderId="6" xfId="0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wrapText="1" readingOrder="2"/>
      <protection hidden="1"/>
    </xf>
    <xf numFmtId="0" fontId="3" fillId="0" borderId="9" xfId="0" applyFont="1" applyBorder="1" applyAlignment="1" applyProtection="1">
      <alignment horizontal="center" vertical="center" wrapText="1" readingOrder="2"/>
      <protection hidden="1"/>
    </xf>
    <xf numFmtId="0" fontId="5" fillId="3" borderId="26" xfId="2" applyFont="1" applyBorder="1" applyAlignment="1" applyProtection="1">
      <alignment horizontal="right" vertical="center" shrinkToFit="1" readingOrder="2"/>
      <protection locked="0"/>
    </xf>
    <xf numFmtId="0" fontId="5" fillId="3" borderId="22" xfId="2" applyFont="1" applyBorder="1" applyAlignment="1" applyProtection="1">
      <alignment horizontal="right" vertical="center" shrinkToFit="1" readingOrder="2"/>
      <protection locked="0"/>
    </xf>
    <xf numFmtId="0" fontId="5" fillId="3" borderId="23" xfId="2" applyFont="1" applyBorder="1" applyAlignment="1" applyProtection="1">
      <alignment horizontal="right" vertical="center" shrinkToFit="1" readingOrder="2"/>
      <protection locked="0"/>
    </xf>
    <xf numFmtId="0" fontId="5" fillId="3" borderId="116" xfId="2" applyFont="1" applyBorder="1" applyAlignment="1" applyProtection="1">
      <alignment horizontal="right" vertical="center" shrinkToFit="1" readingOrder="2"/>
      <protection locked="0"/>
    </xf>
    <xf numFmtId="0" fontId="5" fillId="3" borderId="27" xfId="2" applyFont="1" applyBorder="1" applyAlignment="1" applyProtection="1">
      <alignment horizontal="right" vertical="center" shrinkToFit="1" readingOrder="2"/>
      <protection locked="0"/>
    </xf>
    <xf numFmtId="0" fontId="5" fillId="3" borderId="112" xfId="2" applyFont="1" applyBorder="1" applyAlignment="1" applyProtection="1">
      <alignment horizontal="right" vertical="center" shrinkToFit="1" readingOrder="2"/>
      <protection locked="0"/>
    </xf>
    <xf numFmtId="0" fontId="5" fillId="3" borderId="25" xfId="2" applyFont="1" applyBorder="1" applyAlignment="1" applyProtection="1">
      <alignment horizontal="right" vertical="center" shrinkToFit="1" readingOrder="2"/>
      <protection locked="0"/>
    </xf>
    <xf numFmtId="0" fontId="3" fillId="4" borderId="49" xfId="2" applyFont="1" applyFill="1" applyBorder="1" applyAlignment="1" applyProtection="1">
      <alignment horizontal="center" vertical="center" readingOrder="2"/>
      <protection hidden="1"/>
    </xf>
    <xf numFmtId="0" fontId="5" fillId="4" borderId="48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19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0" xfId="2" applyFont="1" applyFill="1" applyBorder="1" applyAlignment="1" applyProtection="1">
      <alignment horizontal="center" vertical="center" shrinkToFit="1" readingOrder="2"/>
      <protection locked="0" hidden="1"/>
    </xf>
    <xf numFmtId="0" fontId="3" fillId="4" borderId="59" xfId="2" applyFont="1" applyFill="1" applyBorder="1" applyAlignment="1" applyProtection="1">
      <alignment horizontal="center" vertical="center" readingOrder="2"/>
      <protection hidden="1"/>
    </xf>
    <xf numFmtId="0" fontId="5" fillId="4" borderId="99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8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103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83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8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5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1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82" xfId="2" applyFont="1" applyFill="1" applyBorder="1" applyAlignment="1" applyProtection="1">
      <alignment horizontal="center" vertical="center" shrinkToFit="1" readingOrder="2"/>
      <protection locked="0"/>
    </xf>
    <xf numFmtId="0" fontId="5" fillId="4" borderId="63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5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1" xfId="2" applyFont="1" applyFill="1" applyBorder="1" applyAlignment="1" applyProtection="1">
      <alignment horizontal="center" vertical="center" shrinkToFit="1" readingOrder="2"/>
      <protection locked="0"/>
    </xf>
    <xf numFmtId="0" fontId="5" fillId="0" borderId="39" xfId="0" applyFont="1" applyBorder="1" applyAlignment="1" applyProtection="1">
      <alignment horizontal="right" vertical="center" readingOrder="2"/>
      <protection locked="0"/>
    </xf>
    <xf numFmtId="0" fontId="5" fillId="0" borderId="10" xfId="0" applyFont="1" applyBorder="1" applyAlignment="1" applyProtection="1">
      <alignment horizontal="right" vertical="center" readingOrder="2"/>
      <protection locked="0"/>
    </xf>
    <xf numFmtId="0" fontId="5" fillId="0" borderId="4" xfId="0" applyFont="1" applyBorder="1" applyAlignment="1" applyProtection="1">
      <alignment horizontal="center" vertical="center" shrinkToFit="1" readingOrder="2"/>
      <protection hidden="1"/>
    </xf>
    <xf numFmtId="0" fontId="1" fillId="4" borderId="48" xfId="2" applyFont="1" applyFill="1" applyBorder="1" applyAlignment="1" applyProtection="1">
      <alignment horizontal="center" vertical="center" readingOrder="2"/>
      <protection hidden="1"/>
    </xf>
    <xf numFmtId="0" fontId="1" fillId="4" borderId="20" xfId="2" applyFont="1" applyFill="1" applyBorder="1" applyAlignment="1" applyProtection="1">
      <alignment horizontal="center" vertical="center" readingOrder="2"/>
      <protection hidden="1"/>
    </xf>
    <xf numFmtId="0" fontId="3" fillId="0" borderId="38" xfId="0" applyFont="1" applyBorder="1" applyAlignment="1" applyProtection="1">
      <alignment horizontal="center" vertical="center" readingOrder="2"/>
      <protection hidden="1"/>
    </xf>
    <xf numFmtId="0" fontId="7" fillId="6" borderId="9" xfId="0" applyFont="1" applyFill="1" applyBorder="1" applyAlignment="1" applyProtection="1">
      <alignment horizontal="right" vertical="center" readingOrder="2"/>
      <protection hidden="1"/>
    </xf>
    <xf numFmtId="0" fontId="7" fillId="6" borderId="5" xfId="0" applyFont="1" applyFill="1" applyBorder="1" applyAlignment="1" applyProtection="1">
      <alignment horizontal="right" vertical="center" readingOrder="2"/>
      <protection hidden="1"/>
    </xf>
    <xf numFmtId="0" fontId="7" fillId="6" borderId="10" xfId="0" applyFont="1" applyFill="1" applyBorder="1" applyAlignment="1" applyProtection="1">
      <alignment horizontal="right" vertical="center" readingOrder="2"/>
      <protection hidden="1"/>
    </xf>
    <xf numFmtId="0" fontId="3" fillId="0" borderId="39" xfId="0" applyFont="1" applyBorder="1" applyAlignment="1" applyProtection="1">
      <alignment horizontal="center" vertical="center" readingOrder="2"/>
      <protection hidden="1"/>
    </xf>
    <xf numFmtId="0" fontId="3" fillId="0" borderId="12" xfId="0" applyFont="1" applyBorder="1" applyAlignment="1" applyProtection="1">
      <alignment horizontal="center" vertical="center" readingOrder="2"/>
      <protection hidden="1"/>
    </xf>
    <xf numFmtId="0" fontId="3" fillId="0" borderId="35" xfId="0" applyFont="1" applyBorder="1" applyAlignment="1" applyProtection="1">
      <alignment horizontal="center" vertical="center" readingOrder="2"/>
      <protection hidden="1"/>
    </xf>
    <xf numFmtId="0" fontId="3" fillId="0" borderId="14" xfId="0" applyFont="1" applyBorder="1" applyAlignment="1" applyProtection="1">
      <alignment horizontal="center" vertical="center" readingOrder="2"/>
      <protection hidden="1"/>
    </xf>
    <xf numFmtId="0" fontId="3" fillId="0" borderId="37" xfId="0" applyFont="1" applyBorder="1" applyAlignment="1" applyProtection="1">
      <alignment horizontal="left" vertical="center" readingOrder="2"/>
      <protection hidden="1"/>
    </xf>
    <xf numFmtId="0" fontId="3" fillId="0" borderId="3" xfId="0" applyFont="1" applyBorder="1" applyAlignment="1" applyProtection="1">
      <alignment horizontal="left" vertical="center" readingOrder="2"/>
      <protection hidden="1"/>
    </xf>
    <xf numFmtId="0" fontId="3" fillId="0" borderId="5" xfId="0" applyFont="1" applyBorder="1" applyAlignment="1" applyProtection="1">
      <alignment horizontal="left" vertical="center" readingOrder="2"/>
      <protection hidden="1"/>
    </xf>
    <xf numFmtId="0" fontId="3" fillId="0" borderId="46" xfId="0" applyFont="1" applyBorder="1" applyAlignment="1" applyProtection="1">
      <alignment horizontal="left" vertical="center" readingOrder="2"/>
      <protection hidden="1"/>
    </xf>
    <xf numFmtId="0" fontId="5" fillId="4" borderId="64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65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66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84" xfId="2" applyFont="1" applyFill="1" applyBorder="1" applyAlignment="1" applyProtection="1">
      <alignment horizontal="center" vertical="center" shrinkToFit="1" readingOrder="2"/>
      <protection locked="0"/>
    </xf>
    <xf numFmtId="0" fontId="5" fillId="4" borderId="65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6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2" xfId="2" applyFont="1" applyFill="1" applyBorder="1" applyAlignment="1" applyProtection="1">
      <alignment horizontal="center" vertical="center" shrinkToFit="1" readingOrder="2"/>
      <protection locked="0" hidden="1"/>
    </xf>
    <xf numFmtId="0" fontId="5" fillId="4" borderId="23" xfId="2" applyFont="1" applyFill="1" applyBorder="1" applyAlignment="1" applyProtection="1">
      <alignment horizontal="center" vertical="center" shrinkToFit="1" readingOrder="2"/>
      <protection locked="0" hidden="1"/>
    </xf>
    <xf numFmtId="0" fontId="3" fillId="0" borderId="67" xfId="0" applyFont="1" applyBorder="1" applyAlignment="1" applyProtection="1">
      <alignment horizontal="center" vertical="center" readingOrder="2"/>
      <protection hidden="1"/>
    </xf>
    <xf numFmtId="0" fontId="5" fillId="4" borderId="50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" xfId="2" applyFont="1" applyFill="1" applyAlignment="1" applyProtection="1">
      <alignment horizontal="center" vertical="center" shrinkToFit="1" readingOrder="2"/>
      <protection locked="0"/>
    </xf>
    <xf numFmtId="0" fontId="5" fillId="4" borderId="24" xfId="2" applyFont="1" applyFill="1" applyBorder="1" applyAlignment="1" applyProtection="1">
      <alignment horizontal="center" vertical="center" shrinkToFit="1" readingOrder="2"/>
      <protection locked="0"/>
    </xf>
    <xf numFmtId="0" fontId="27" fillId="3" borderId="32" xfId="2" applyFont="1" applyBorder="1" applyAlignment="1" applyProtection="1">
      <alignment horizontal="center" vertical="center" shrinkToFit="1" readingOrder="2"/>
      <protection locked="0" hidden="1"/>
    </xf>
    <xf numFmtId="0" fontId="27" fillId="3" borderId="18" xfId="2" applyFont="1" applyBorder="1" applyAlignment="1" applyProtection="1">
      <alignment horizontal="center" vertical="center" shrinkToFit="1" readingOrder="2"/>
      <protection locked="0" hidden="1"/>
    </xf>
    <xf numFmtId="0" fontId="27" fillId="3" borderId="17" xfId="2" applyFont="1" applyBorder="1" applyAlignment="1" applyProtection="1">
      <alignment horizontal="center" vertical="center" shrinkToFit="1" readingOrder="2"/>
      <protection locked="0" hidden="1"/>
    </xf>
    <xf numFmtId="0" fontId="5" fillId="0" borderId="10" xfId="0" applyFont="1" applyBorder="1" applyAlignment="1" applyProtection="1">
      <alignment horizontal="center" vertical="center" readingOrder="2"/>
      <protection hidden="1"/>
    </xf>
    <xf numFmtId="0" fontId="5" fillId="0" borderId="12" xfId="0" applyFont="1" applyBorder="1" applyAlignment="1" applyProtection="1">
      <alignment horizontal="center" vertical="center" readingOrder="2"/>
      <protection hidden="1"/>
    </xf>
    <xf numFmtId="0" fontId="5" fillId="11" borderId="39" xfId="0" applyFont="1" applyFill="1" applyBorder="1" applyAlignment="1" applyProtection="1">
      <alignment horizontal="center" vertical="center" readingOrder="2"/>
      <protection hidden="1"/>
    </xf>
    <xf numFmtId="0" fontId="5" fillId="11" borderId="12" xfId="0" applyFont="1" applyFill="1" applyBorder="1" applyAlignment="1" applyProtection="1">
      <alignment horizontal="center" vertical="center" readingOrder="2"/>
      <protection hidden="1"/>
    </xf>
    <xf numFmtId="0" fontId="1" fillId="4" borderId="25" xfId="2" applyFont="1" applyFill="1" applyBorder="1" applyAlignment="1" applyProtection="1">
      <alignment horizontal="center" vertical="center" readingOrder="2"/>
      <protection hidden="1"/>
    </xf>
    <xf numFmtId="0" fontId="1" fillId="4" borderId="21" xfId="2" applyFont="1" applyFill="1" applyBorder="1" applyAlignment="1" applyProtection="1">
      <alignment horizontal="center" vertical="center" readingOrder="2"/>
      <protection hidden="1"/>
    </xf>
    <xf numFmtId="0" fontId="5" fillId="4" borderId="50" xfId="2" applyFont="1" applyFill="1" applyBorder="1" applyAlignment="1" applyProtection="1">
      <alignment horizontal="right" vertical="center" shrinkToFit="1" readingOrder="2"/>
      <protection locked="0"/>
    </xf>
    <xf numFmtId="0" fontId="5" fillId="4" borderId="2" xfId="2" applyFont="1" applyFill="1" applyBorder="1" applyAlignment="1" applyProtection="1">
      <alignment horizontal="right" vertical="center" shrinkToFit="1" readingOrder="2"/>
      <protection locked="0"/>
    </xf>
    <xf numFmtId="0" fontId="5" fillId="4" borderId="21" xfId="2" applyFont="1" applyFill="1" applyBorder="1" applyAlignment="1" applyProtection="1">
      <alignment horizontal="right" vertical="center" shrinkToFit="1" readingOrder="2"/>
      <protection locked="0"/>
    </xf>
    <xf numFmtId="0" fontId="5" fillId="4" borderId="25" xfId="2" applyFont="1" applyFill="1" applyBorder="1" applyAlignment="1" applyProtection="1">
      <alignment horizontal="right" vertical="center" shrinkToFit="1" readingOrder="2"/>
      <protection locked="0"/>
    </xf>
    <xf numFmtId="0" fontId="1" fillId="4" borderId="26" xfId="2" applyFont="1" applyFill="1" applyBorder="1" applyAlignment="1" applyProtection="1">
      <alignment horizontal="center" vertical="center" readingOrder="2"/>
      <protection hidden="1"/>
    </xf>
    <xf numFmtId="0" fontId="1" fillId="4" borderId="23" xfId="2" applyFont="1" applyFill="1" applyBorder="1" applyAlignment="1" applyProtection="1">
      <alignment horizontal="center" vertical="center" readingOrder="2"/>
      <protection hidden="1"/>
    </xf>
    <xf numFmtId="0" fontId="5" fillId="4" borderId="26" xfId="2" applyFont="1" applyFill="1" applyBorder="1" applyAlignment="1" applyProtection="1">
      <alignment horizontal="right" vertical="center" shrinkToFit="1" readingOrder="2"/>
      <protection locked="0"/>
    </xf>
    <xf numFmtId="0" fontId="5" fillId="4" borderId="22" xfId="2" applyFont="1" applyFill="1" applyBorder="1" applyAlignment="1" applyProtection="1">
      <alignment horizontal="right" vertical="center" shrinkToFit="1" readingOrder="2"/>
      <protection locked="0"/>
    </xf>
    <xf numFmtId="0" fontId="5" fillId="4" borderId="23" xfId="2" applyFont="1" applyFill="1" applyBorder="1" applyAlignment="1" applyProtection="1">
      <alignment horizontal="right" vertical="center" shrinkToFit="1" readingOrder="2"/>
      <protection locked="0"/>
    </xf>
    <xf numFmtId="0" fontId="5" fillId="4" borderId="48" xfId="2" applyFont="1" applyFill="1" applyBorder="1" applyAlignment="1" applyProtection="1">
      <alignment horizontal="right" vertical="center" shrinkToFit="1" readingOrder="2"/>
      <protection locked="0"/>
    </xf>
    <xf numFmtId="0" fontId="5" fillId="4" borderId="19" xfId="2" applyFont="1" applyFill="1" applyBorder="1" applyAlignment="1" applyProtection="1">
      <alignment horizontal="right" vertical="center" shrinkToFit="1" readingOrder="2"/>
      <protection locked="0"/>
    </xf>
    <xf numFmtId="0" fontId="5" fillId="4" borderId="20" xfId="2" applyFont="1" applyFill="1" applyBorder="1" applyAlignment="1" applyProtection="1">
      <alignment horizontal="right" vertical="center" shrinkToFit="1" readingOrder="2"/>
      <protection locked="0"/>
    </xf>
    <xf numFmtId="0" fontId="5" fillId="4" borderId="78" xfId="2" applyFont="1" applyFill="1" applyBorder="1" applyAlignment="1" applyProtection="1">
      <alignment horizontal="right" vertical="center" shrinkToFit="1" readingOrder="2"/>
      <protection locked="0"/>
    </xf>
    <xf numFmtId="0" fontId="5" fillId="0" borderId="38" xfId="0" applyFont="1" applyBorder="1" applyAlignment="1" applyProtection="1">
      <alignment horizontal="center" vertical="center" readingOrder="2"/>
      <protection hidden="1"/>
    </xf>
    <xf numFmtId="0" fontId="5" fillId="0" borderId="5" xfId="0" applyFont="1" applyBorder="1" applyAlignment="1" applyProtection="1">
      <alignment horizontal="center" vertical="center" readingOrder="2"/>
      <protection hidden="1"/>
    </xf>
    <xf numFmtId="0" fontId="5" fillId="4" borderId="26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2" xfId="2" applyFont="1" applyFill="1" applyBorder="1" applyAlignment="1" applyProtection="1">
      <alignment horizontal="center" vertical="center" shrinkToFit="1" readingOrder="2"/>
      <protection locked="0"/>
    </xf>
    <xf numFmtId="0" fontId="5" fillId="4" borderId="23" xfId="2" applyFont="1" applyFill="1" applyBorder="1" applyAlignment="1" applyProtection="1">
      <alignment horizontal="center" vertical="center" shrinkToFit="1" readingOrder="2"/>
      <protection locked="0"/>
    </xf>
    <xf numFmtId="0" fontId="3" fillId="0" borderId="6" xfId="0" applyFont="1" applyBorder="1" applyAlignment="1" applyProtection="1">
      <alignment horizontal="center" vertical="center" shrinkToFit="1" readingOrder="2"/>
      <protection hidden="1"/>
    </xf>
    <xf numFmtId="0" fontId="3" fillId="0" borderId="4" xfId="0" applyFont="1" applyBorder="1" applyAlignment="1" applyProtection="1">
      <alignment horizontal="center" vertical="center" shrinkToFit="1" readingOrder="2"/>
      <protection hidden="1"/>
    </xf>
    <xf numFmtId="0" fontId="3" fillId="0" borderId="71" xfId="0" applyFont="1" applyBorder="1" applyAlignment="1" applyProtection="1">
      <alignment horizontal="center" vertical="center" readingOrder="2"/>
      <protection hidden="1"/>
    </xf>
    <xf numFmtId="0" fontId="3" fillId="0" borderId="8" xfId="0" applyFont="1" applyBorder="1" applyAlignment="1" applyProtection="1">
      <alignment horizontal="center" vertical="center" readingOrder="2"/>
      <protection hidden="1"/>
    </xf>
    <xf numFmtId="0" fontId="7" fillId="11" borderId="11" xfId="0" applyFont="1" applyFill="1" applyBorder="1" applyAlignment="1" applyProtection="1">
      <alignment horizontal="center" vertical="center" shrinkToFit="1" readingOrder="2"/>
      <protection hidden="1"/>
    </xf>
    <xf numFmtId="0" fontId="7" fillId="11" borderId="10" xfId="0" applyFont="1" applyFill="1" applyBorder="1" applyAlignment="1" applyProtection="1">
      <alignment horizontal="center" vertical="center" shrinkToFit="1" readingOrder="2"/>
      <protection hidden="1"/>
    </xf>
    <xf numFmtId="0" fontId="7" fillId="11" borderId="38" xfId="0" applyFont="1" applyFill="1" applyBorder="1" applyAlignment="1" applyProtection="1">
      <alignment horizontal="center" vertical="center" readingOrder="2"/>
      <protection hidden="1"/>
    </xf>
    <xf numFmtId="0" fontId="7" fillId="11" borderId="6" xfId="0" applyFont="1" applyFill="1" applyBorder="1" applyAlignment="1" applyProtection="1">
      <alignment horizontal="center" vertical="center" readingOrder="2"/>
      <protection hidden="1"/>
    </xf>
    <xf numFmtId="0" fontId="3" fillId="0" borderId="15" xfId="0" applyFont="1" applyBorder="1" applyAlignment="1" applyProtection="1">
      <alignment horizontal="center" vertical="center" readingOrder="2"/>
      <protection hidden="1"/>
    </xf>
    <xf numFmtId="0" fontId="5" fillId="11" borderId="60" xfId="0" applyFont="1" applyFill="1" applyBorder="1" applyAlignment="1" applyProtection="1">
      <alignment horizontal="center" vertical="center" readingOrder="2"/>
      <protection hidden="1"/>
    </xf>
    <xf numFmtId="0" fontId="5" fillId="11" borderId="53" xfId="0" applyFont="1" applyFill="1" applyBorder="1" applyAlignment="1" applyProtection="1">
      <alignment horizontal="center" vertical="center" readingOrder="2"/>
      <protection hidden="1"/>
    </xf>
    <xf numFmtId="0" fontId="14" fillId="4" borderId="31" xfId="0" applyFont="1" applyFill="1" applyBorder="1" applyAlignment="1" applyProtection="1">
      <alignment horizontal="center" vertical="center" shrinkToFit="1" readingOrder="2"/>
      <protection hidden="1"/>
    </xf>
    <xf numFmtId="0" fontId="14" fillId="4" borderId="10" xfId="0" applyFont="1" applyFill="1" applyBorder="1" applyAlignment="1" applyProtection="1">
      <alignment horizontal="center" vertical="center" shrinkToFit="1" readingOrder="2"/>
      <protection hidden="1"/>
    </xf>
    <xf numFmtId="0" fontId="14" fillId="4" borderId="10" xfId="0" applyFont="1" applyFill="1" applyBorder="1" applyAlignment="1" applyProtection="1">
      <alignment horizontal="center" vertical="center" shrinkToFit="1" readingOrder="2"/>
      <protection locked="0" hidden="1"/>
    </xf>
    <xf numFmtId="0" fontId="14" fillId="4" borderId="44" xfId="0" applyFont="1" applyFill="1" applyBorder="1" applyAlignment="1" applyProtection="1">
      <alignment horizontal="center" vertical="center" shrinkToFit="1" readingOrder="2"/>
      <protection locked="0" hidden="1"/>
    </xf>
    <xf numFmtId="0" fontId="14" fillId="4" borderId="0" xfId="0" applyFont="1" applyFill="1" applyBorder="1" applyAlignment="1" applyProtection="1">
      <alignment horizontal="center" vertical="center" shrinkToFit="1" readingOrder="2"/>
      <protection locked="0" hidden="1"/>
    </xf>
    <xf numFmtId="0" fontId="14" fillId="4" borderId="109" xfId="0" applyFont="1" applyFill="1" applyBorder="1" applyAlignment="1" applyProtection="1">
      <alignment horizontal="center" vertical="center" shrinkToFit="1" readingOrder="2"/>
      <protection locked="0" hidden="1"/>
    </xf>
    <xf numFmtId="0" fontId="14" fillId="4" borderId="3" xfId="0" applyFont="1" applyFill="1" applyBorder="1" applyAlignment="1" applyProtection="1">
      <alignment horizontal="center" vertical="center" shrinkToFit="1" readingOrder="2"/>
      <protection locked="0" hidden="1"/>
    </xf>
    <xf numFmtId="0" fontId="3" fillId="3" borderId="2" xfId="2" applyFont="1" applyAlignment="1" applyProtection="1">
      <alignment horizontal="center" vertical="center" readingOrder="2"/>
      <protection locked="0" hidden="1"/>
    </xf>
    <xf numFmtId="0" fontId="3" fillId="3" borderId="2" xfId="2" applyNumberFormat="1" applyFont="1" applyAlignment="1" applyProtection="1">
      <alignment horizontal="center" vertical="center" readingOrder="2"/>
      <protection locked="0" hidden="1"/>
    </xf>
    <xf numFmtId="0" fontId="3" fillId="4" borderId="4" xfId="2" applyFont="1" applyFill="1" applyBorder="1" applyAlignment="1" applyProtection="1">
      <alignment horizontal="center" vertical="center" shrinkToFit="1" readingOrder="2"/>
      <protection hidden="1"/>
    </xf>
    <xf numFmtId="0" fontId="5" fillId="3" borderId="2" xfId="2" applyFont="1" applyAlignment="1" applyProtection="1">
      <alignment horizontal="center" vertical="center" shrinkToFit="1" readingOrder="2"/>
      <protection locked="0" hidden="1"/>
    </xf>
    <xf numFmtId="0" fontId="3" fillId="4" borderId="4" xfId="2" applyFont="1" applyFill="1" applyBorder="1" applyAlignment="1" applyProtection="1">
      <alignment horizontal="center" vertical="center" readingOrder="2"/>
      <protection hidden="1"/>
    </xf>
    <xf numFmtId="0" fontId="5" fillId="3" borderId="110" xfId="2" applyFont="1" applyBorder="1" applyAlignment="1" applyProtection="1">
      <alignment horizontal="right" vertical="center" shrinkToFit="1" readingOrder="2"/>
      <protection locked="0"/>
    </xf>
    <xf numFmtId="0" fontId="5" fillId="3" borderId="2" xfId="2" applyFont="1" applyAlignment="1" applyProtection="1">
      <alignment horizontal="center" vertical="center" readingOrder="2"/>
      <protection locked="0"/>
    </xf>
    <xf numFmtId="0" fontId="3" fillId="4" borderId="41" xfId="0" applyFont="1" applyFill="1" applyBorder="1" applyAlignment="1" applyProtection="1">
      <alignment horizontal="center" vertical="center" readingOrder="2"/>
      <protection hidden="1"/>
    </xf>
  </cellXfs>
  <cellStyles count="4">
    <cellStyle name="Input" xfId="3" builtinId="20"/>
    <cellStyle name="Normal" xfId="0" builtinId="0"/>
    <cellStyle name="Note" xfId="2" builtinId="10"/>
    <cellStyle name="Output" xfId="1" builtinId="21"/>
  </cellStyles>
  <dxfs count="0"/>
  <tableStyles count="0" defaultTableStyle="TableStyleMedium2" defaultPivotStyle="PivotStyleLight16"/>
  <colors>
    <mruColors>
      <color rgb="FFFFFFE7"/>
      <color rgb="FFFFFFD5"/>
      <color rgb="FFCCECFF"/>
      <color rgb="FFFFFFCC"/>
      <color rgb="FF99FF33"/>
      <color rgb="FF99FF99"/>
      <color rgb="FFFFFFE1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7327</xdr:colOff>
      <xdr:row>0</xdr:row>
      <xdr:rowOff>29308</xdr:rowOff>
    </xdr:from>
    <xdr:to>
      <xdr:col>3</xdr:col>
      <xdr:colOff>153132</xdr:colOff>
      <xdr:row>2</xdr:row>
      <xdr:rowOff>17585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6815503" y="29308"/>
          <a:ext cx="387594" cy="574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D342"/>
  <sheetViews>
    <sheetView showGridLines="0" rightToLeft="1" tabSelected="1" topLeftCell="A64" zoomScale="140" zoomScaleNormal="140" zoomScaleSheetLayoutView="115" zoomScalePageLayoutView="130" workbookViewId="0">
      <selection activeCell="F70" sqref="F70:I70"/>
    </sheetView>
  </sheetViews>
  <sheetFormatPr defaultColWidth="9" defaultRowHeight="18" x14ac:dyDescent="0.2"/>
  <cols>
    <col min="1" max="1" width="1.625" style="113" customWidth="1"/>
    <col min="2" max="2" width="2.75" style="113" customWidth="1"/>
    <col min="3" max="5" width="3.125" style="113" customWidth="1"/>
    <col min="6" max="6" width="3.625" style="113" customWidth="1"/>
    <col min="7" max="12" width="3.125" style="113" customWidth="1"/>
    <col min="13" max="13" width="3.375" style="113" customWidth="1"/>
    <col min="14" max="15" width="3.125" style="113" customWidth="1"/>
    <col min="16" max="16" width="3.375" style="113" customWidth="1"/>
    <col min="17" max="17" width="3.25" style="113" customWidth="1"/>
    <col min="18" max="22" width="3.125" style="113" customWidth="1"/>
    <col min="23" max="23" width="3.25" style="113" customWidth="1"/>
    <col min="24" max="24" width="3.125" style="113" customWidth="1"/>
    <col min="25" max="25" width="3.5" style="113" customWidth="1"/>
    <col min="26" max="26" width="3.375" style="113" customWidth="1"/>
    <col min="27" max="28" width="3.25" style="113" customWidth="1"/>
    <col min="29" max="29" width="2.875" style="113" customWidth="1"/>
    <col min="30" max="30" width="0.375" style="119" customWidth="1"/>
    <col min="31" max="31" width="0.125" style="119" customWidth="1"/>
    <col min="32" max="32" width="10" style="119" customWidth="1"/>
    <col min="33" max="33" width="11.25" style="119" customWidth="1"/>
    <col min="34" max="34" width="15.5" style="119" customWidth="1"/>
    <col min="35" max="36" width="4.625" style="119" customWidth="1"/>
    <col min="37" max="37" width="9" style="119" customWidth="1"/>
    <col min="38" max="56" width="9" style="119"/>
    <col min="57" max="16384" width="9" style="113"/>
  </cols>
  <sheetData>
    <row r="1" spans="1:56" ht="24" x14ac:dyDescent="0.2">
      <c r="A1" s="1"/>
      <c r="B1" s="1"/>
      <c r="C1" s="1"/>
      <c r="D1" s="1"/>
      <c r="E1" s="1"/>
      <c r="F1" s="1"/>
      <c r="G1" s="1"/>
      <c r="H1" s="267" t="s">
        <v>123</v>
      </c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1"/>
      <c r="W1" s="266" t="s">
        <v>89</v>
      </c>
      <c r="X1" s="266"/>
      <c r="Y1" s="266"/>
      <c r="Z1" s="266"/>
      <c r="AA1" s="266"/>
      <c r="AB1" s="266"/>
      <c r="AC1" s="266"/>
    </row>
    <row r="2" spans="1:56" ht="21.75" customHeight="1" x14ac:dyDescent="0.2">
      <c r="A2" s="2"/>
      <c r="B2" s="2"/>
      <c r="C2" s="2"/>
      <c r="D2" s="99"/>
      <c r="E2" s="9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68" t="s">
        <v>90</v>
      </c>
      <c r="U2" s="268"/>
      <c r="V2" s="268"/>
      <c r="W2" s="268"/>
      <c r="X2" s="268"/>
      <c r="Y2" s="269"/>
      <c r="Z2" s="4"/>
      <c r="AA2" s="4"/>
      <c r="AB2" s="4"/>
      <c r="AC2" s="3"/>
    </row>
    <row r="3" spans="1:56" ht="3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52"/>
    </row>
    <row r="4" spans="1:56" ht="7.5" customHeight="1" x14ac:dyDescent="0.2">
      <c r="A4" s="423">
        <v>1</v>
      </c>
      <c r="B4" s="344" t="s">
        <v>1</v>
      </c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271" t="s">
        <v>122</v>
      </c>
      <c r="AB4" s="272"/>
      <c r="AC4" s="272"/>
      <c r="AD4" s="153"/>
    </row>
    <row r="5" spans="1:56" ht="18" customHeight="1" x14ac:dyDescent="0.5">
      <c r="A5" s="409"/>
      <c r="B5" s="345"/>
      <c r="C5" s="313" t="s">
        <v>0</v>
      </c>
      <c r="D5" s="314"/>
      <c r="E5" s="314"/>
      <c r="F5" s="314"/>
      <c r="G5" s="282"/>
      <c r="H5" s="282"/>
      <c r="I5" s="282"/>
      <c r="J5" s="282"/>
      <c r="K5" s="282"/>
      <c r="L5" s="282"/>
      <c r="M5" s="104" t="s">
        <v>3</v>
      </c>
      <c r="N5" s="282"/>
      <c r="O5" s="282"/>
      <c r="P5" s="282"/>
      <c r="Q5" s="282"/>
      <c r="R5" s="433" t="s">
        <v>118</v>
      </c>
      <c r="S5" s="434"/>
      <c r="T5" s="434"/>
      <c r="U5" s="434"/>
      <c r="V5" s="277"/>
      <c r="W5" s="277"/>
      <c r="X5" s="277"/>
      <c r="Y5" s="277"/>
      <c r="Z5" s="116"/>
      <c r="AA5" s="273"/>
      <c r="AB5" s="274"/>
      <c r="AC5" s="274"/>
      <c r="AD5" s="154"/>
    </row>
    <row r="6" spans="1:56" ht="5.25" customHeight="1" x14ac:dyDescent="0.2">
      <c r="A6" s="409"/>
      <c r="B6" s="345"/>
      <c r="C6" s="8"/>
      <c r="D6" s="9"/>
      <c r="E6" s="9"/>
      <c r="F6" s="9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  <c r="S6" s="9"/>
      <c r="T6" s="9"/>
      <c r="U6" s="9"/>
      <c r="V6" s="2"/>
      <c r="W6" s="2"/>
      <c r="X6" s="2"/>
      <c r="Y6" s="2"/>
      <c r="Z6" s="2"/>
      <c r="AA6" s="273"/>
      <c r="AB6" s="274"/>
      <c r="AC6" s="274"/>
      <c r="AD6" s="154"/>
    </row>
    <row r="7" spans="1:56" s="115" customFormat="1" ht="18" customHeight="1" x14ac:dyDescent="0.5">
      <c r="A7" s="409"/>
      <c r="B7" s="345"/>
      <c r="C7" s="313" t="s">
        <v>153</v>
      </c>
      <c r="D7" s="314"/>
      <c r="E7" s="314"/>
      <c r="F7" s="314"/>
      <c r="G7" s="342"/>
      <c r="H7" s="342"/>
      <c r="I7" s="342"/>
      <c r="J7" s="342"/>
      <c r="K7" s="411" t="s">
        <v>125</v>
      </c>
      <c r="L7" s="341"/>
      <c r="M7" s="341"/>
      <c r="N7" s="343"/>
      <c r="O7" s="343"/>
      <c r="P7" s="343"/>
      <c r="Q7" s="343"/>
      <c r="R7" s="341" t="s">
        <v>63</v>
      </c>
      <c r="S7" s="341"/>
      <c r="T7" s="341"/>
      <c r="U7" s="341"/>
      <c r="V7" s="277"/>
      <c r="W7" s="277"/>
      <c r="X7" s="277"/>
      <c r="Y7" s="277"/>
      <c r="Z7" s="116"/>
      <c r="AA7" s="273"/>
      <c r="AB7" s="274"/>
      <c r="AC7" s="274"/>
      <c r="AD7" s="155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</row>
    <row r="8" spans="1:56" s="115" customFormat="1" ht="9" customHeight="1" x14ac:dyDescent="0.5">
      <c r="A8" s="410"/>
      <c r="B8" s="346"/>
      <c r="C8" s="12"/>
      <c r="D8" s="13"/>
      <c r="E8" s="13"/>
      <c r="F8" s="14"/>
      <c r="G8" s="15"/>
      <c r="H8" s="15"/>
      <c r="I8" s="15"/>
      <c r="J8" s="15"/>
      <c r="K8" s="14"/>
      <c r="L8" s="14"/>
      <c r="M8" s="14"/>
      <c r="N8" s="15"/>
      <c r="O8" s="15"/>
      <c r="P8" s="15"/>
      <c r="Q8" s="15"/>
      <c r="R8" s="14"/>
      <c r="S8" s="14"/>
      <c r="T8" s="14"/>
      <c r="U8" s="15"/>
      <c r="V8" s="15"/>
      <c r="W8" s="15"/>
      <c r="X8" s="15"/>
      <c r="Y8" s="15"/>
      <c r="Z8" s="16"/>
      <c r="AA8" s="275"/>
      <c r="AB8" s="276"/>
      <c r="AC8" s="276"/>
      <c r="AD8" s="156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</row>
    <row r="9" spans="1:56" s="115" customFormat="1" ht="2.25" customHeight="1" x14ac:dyDescent="0.2">
      <c r="A9" s="17"/>
      <c r="B9" s="18"/>
      <c r="C9" s="437"/>
      <c r="D9" s="43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20"/>
      <c r="AC9" s="20"/>
      <c r="AD9" s="154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</row>
    <row r="10" spans="1:56" ht="5.25" customHeight="1" x14ac:dyDescent="0.45">
      <c r="A10" s="408">
        <v>2</v>
      </c>
      <c r="B10" s="361" t="s">
        <v>2</v>
      </c>
      <c r="C10" s="21"/>
      <c r="D10" s="347"/>
      <c r="E10" s="347"/>
      <c r="F10" s="347"/>
      <c r="G10" s="347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57"/>
    </row>
    <row r="11" spans="1:56" ht="19.5" customHeight="1" x14ac:dyDescent="0.45">
      <c r="A11" s="409"/>
      <c r="B11" s="345"/>
      <c r="C11" s="435" t="s">
        <v>74</v>
      </c>
      <c r="D11" s="436"/>
      <c r="E11" s="436"/>
      <c r="F11" s="436"/>
      <c r="G11" s="436"/>
      <c r="H11" s="436"/>
      <c r="I11" s="436"/>
      <c r="J11" s="187"/>
      <c r="K11" s="187"/>
      <c r="L11" s="187"/>
      <c r="M11" s="224"/>
      <c r="N11" s="24"/>
      <c r="O11" s="223"/>
      <c r="P11" s="23"/>
      <c r="Q11" s="23"/>
      <c r="R11" s="23"/>
      <c r="S11" s="340" t="s">
        <v>166</v>
      </c>
      <c r="T11" s="340"/>
      <c r="U11" s="340"/>
      <c r="V11" s="340"/>
      <c r="W11" s="278"/>
      <c r="X11" s="278"/>
      <c r="Y11" s="278"/>
      <c r="Z11" s="278"/>
      <c r="AA11" s="278"/>
      <c r="AB11" s="278"/>
      <c r="AC11" s="24"/>
      <c r="AD11" s="155"/>
    </row>
    <row r="12" spans="1:56" ht="3" customHeight="1" x14ac:dyDescent="0.2">
      <c r="A12" s="409"/>
      <c r="B12" s="366"/>
      <c r="C12" s="283"/>
      <c r="D12" s="283"/>
      <c r="E12" s="283"/>
      <c r="F12" s="283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25"/>
      <c r="X12" s="25"/>
      <c r="Y12" s="25"/>
      <c r="Z12" s="25"/>
      <c r="AA12" s="25"/>
      <c r="AB12" s="25"/>
      <c r="AC12" s="25"/>
      <c r="AD12" s="158"/>
    </row>
    <row r="13" spans="1:56" ht="18" customHeight="1" x14ac:dyDescent="0.45">
      <c r="A13" s="409"/>
      <c r="B13" s="345"/>
      <c r="C13" s="283" t="s">
        <v>61</v>
      </c>
      <c r="D13" s="422"/>
      <c r="E13" s="422"/>
      <c r="F13" s="42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0" t="s">
        <v>165</v>
      </c>
      <c r="T13" s="280"/>
      <c r="U13" s="280"/>
      <c r="V13" s="280"/>
      <c r="W13" s="282"/>
      <c r="X13" s="282"/>
      <c r="Y13" s="282"/>
      <c r="Z13" s="282"/>
      <c r="AA13" s="282"/>
      <c r="AB13" s="282"/>
      <c r="AC13" s="282"/>
      <c r="AD13" s="155"/>
    </row>
    <row r="14" spans="1:56" ht="3" customHeight="1" x14ac:dyDescent="0.2">
      <c r="A14" s="409"/>
      <c r="B14" s="366"/>
      <c r="C14" s="283"/>
      <c r="D14" s="283"/>
      <c r="E14" s="283"/>
      <c r="F14" s="28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25"/>
      <c r="X14" s="25"/>
      <c r="Y14" s="25"/>
      <c r="Z14" s="25"/>
      <c r="AA14" s="25"/>
      <c r="AB14" s="25"/>
      <c r="AC14" s="25"/>
      <c r="AD14" s="158"/>
    </row>
    <row r="15" spans="1:56" ht="18" customHeight="1" x14ac:dyDescent="0.2">
      <c r="A15" s="409"/>
      <c r="B15" s="345"/>
      <c r="C15" s="279" t="s">
        <v>117</v>
      </c>
      <c r="D15" s="280"/>
      <c r="E15" s="280"/>
      <c r="F15" s="280"/>
      <c r="G15" s="281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7" t="s">
        <v>62</v>
      </c>
      <c r="T15" s="288"/>
      <c r="U15" s="288"/>
      <c r="V15" s="288"/>
      <c r="W15" s="286"/>
      <c r="X15" s="286"/>
      <c r="Y15" s="286"/>
      <c r="Z15" s="286"/>
      <c r="AA15" s="286"/>
      <c r="AB15" s="286"/>
      <c r="AC15" s="286"/>
      <c r="AD15" s="159"/>
    </row>
    <row r="16" spans="1:56" ht="3" customHeight="1" x14ac:dyDescent="0.45">
      <c r="A16" s="409"/>
      <c r="B16" s="345"/>
      <c r="C16" s="284"/>
      <c r="D16" s="285"/>
      <c r="E16" s="285"/>
      <c r="F16" s="285"/>
      <c r="G16" s="23"/>
      <c r="H16" s="23"/>
      <c r="I16" s="23"/>
      <c r="J16" s="23"/>
      <c r="K16" s="23"/>
      <c r="L16" s="23"/>
      <c r="M16" s="23"/>
      <c r="N16" s="23"/>
      <c r="O16" s="225"/>
      <c r="P16" s="225"/>
      <c r="Q16" s="225"/>
      <c r="R16" s="225"/>
      <c r="S16" s="23"/>
      <c r="T16" s="23"/>
      <c r="U16" s="23"/>
      <c r="V16" s="23"/>
      <c r="W16" s="26"/>
      <c r="X16" s="26"/>
      <c r="Y16" s="26"/>
      <c r="Z16" s="26"/>
      <c r="AA16" s="26"/>
      <c r="AB16" s="26"/>
      <c r="AC16" s="26"/>
      <c r="AD16" s="155"/>
    </row>
    <row r="17" spans="1:31" ht="19.5" x14ac:dyDescent="0.45">
      <c r="A17" s="409"/>
      <c r="B17" s="366"/>
      <c r="C17" s="338" t="s">
        <v>70</v>
      </c>
      <c r="D17" s="339"/>
      <c r="E17" s="339"/>
      <c r="F17" s="339"/>
      <c r="G17" s="417" t="s">
        <v>59</v>
      </c>
      <c r="H17" s="417"/>
      <c r="I17" s="418"/>
      <c r="J17" s="188"/>
      <c r="K17" s="430" t="s">
        <v>60</v>
      </c>
      <c r="L17" s="418"/>
      <c r="M17" s="188"/>
      <c r="N17" s="226"/>
      <c r="O17" s="431"/>
      <c r="P17" s="432"/>
      <c r="Q17" s="432"/>
      <c r="R17" s="287"/>
      <c r="S17" s="288" t="s">
        <v>71</v>
      </c>
      <c r="T17" s="288"/>
      <c r="U17" s="288"/>
      <c r="V17" s="288"/>
      <c r="W17" s="335"/>
      <c r="X17" s="335"/>
      <c r="Y17" s="335"/>
      <c r="Z17" s="335"/>
      <c r="AA17" s="335"/>
      <c r="AB17" s="335"/>
      <c r="AC17" s="335"/>
      <c r="AD17" s="159"/>
    </row>
    <row r="18" spans="1:31" ht="3" customHeight="1" x14ac:dyDescent="0.45">
      <c r="A18" s="409"/>
      <c r="B18" s="345"/>
      <c r="C18" s="27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155"/>
    </row>
    <row r="19" spans="1:31" ht="18" customHeight="1" x14ac:dyDescent="0.45">
      <c r="A19" s="409"/>
      <c r="B19" s="366"/>
      <c r="C19" s="338" t="s">
        <v>72</v>
      </c>
      <c r="D19" s="339"/>
      <c r="E19" s="339"/>
      <c r="F19" s="339"/>
      <c r="G19" s="282"/>
      <c r="H19" s="282"/>
      <c r="I19" s="282"/>
      <c r="J19" s="282"/>
      <c r="K19" s="282"/>
      <c r="L19" s="282"/>
      <c r="M19" s="282"/>
      <c r="N19" s="282"/>
      <c r="O19" s="282"/>
      <c r="P19" s="288" t="s">
        <v>73</v>
      </c>
      <c r="Q19" s="288"/>
      <c r="R19" s="288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159"/>
    </row>
    <row r="20" spans="1:31" ht="5.25" customHeight="1" x14ac:dyDescent="0.2">
      <c r="A20" s="410"/>
      <c r="B20" s="34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160"/>
    </row>
    <row r="21" spans="1:31" ht="3" customHeight="1" x14ac:dyDescent="0.2">
      <c r="A21" s="29"/>
      <c r="B21" s="30"/>
      <c r="C21" s="31"/>
      <c r="D21" s="31"/>
      <c r="E21" s="19"/>
      <c r="F21" s="32"/>
      <c r="G21" s="32"/>
      <c r="H21" s="32"/>
      <c r="I21" s="32"/>
      <c r="J21" s="32"/>
      <c r="K21" s="32"/>
      <c r="L21" s="32"/>
      <c r="M21" s="32"/>
      <c r="N21" s="98"/>
      <c r="O21" s="98"/>
      <c r="P21" s="98"/>
      <c r="Q21" s="98"/>
      <c r="R21" s="98"/>
      <c r="S21" s="98"/>
      <c r="T21" s="32"/>
      <c r="U21" s="98"/>
      <c r="V21" s="98"/>
      <c r="W21" s="98"/>
      <c r="X21" s="98"/>
      <c r="Y21" s="98"/>
      <c r="Z21" s="98"/>
      <c r="AA21" s="98"/>
      <c r="AB21" s="98"/>
      <c r="AC21" s="98"/>
      <c r="AD21" s="161"/>
    </row>
    <row r="22" spans="1:31" ht="3.75" customHeight="1" x14ac:dyDescent="0.2">
      <c r="A22" s="408">
        <v>3</v>
      </c>
      <c r="B22" s="384" t="s">
        <v>65</v>
      </c>
      <c r="C22" s="31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98"/>
      <c r="O22" s="98"/>
      <c r="P22" s="98"/>
      <c r="Q22" s="98"/>
      <c r="R22" s="98"/>
      <c r="S22" s="98"/>
      <c r="T22" s="32"/>
      <c r="U22" s="98"/>
      <c r="V22" s="98"/>
      <c r="W22" s="98"/>
      <c r="X22" s="98"/>
      <c r="Y22" s="33"/>
      <c r="Z22" s="34"/>
      <c r="AA22" s="19"/>
      <c r="AB22" s="19"/>
      <c r="AC22" s="19"/>
      <c r="AD22" s="307"/>
    </row>
    <row r="23" spans="1:31" ht="18.75" customHeight="1" x14ac:dyDescent="0.2">
      <c r="A23" s="409"/>
      <c r="B23" s="385"/>
      <c r="C23" s="315" t="s">
        <v>4</v>
      </c>
      <c r="D23" s="315"/>
      <c r="E23" s="315"/>
      <c r="F23" s="315"/>
      <c r="G23" s="189"/>
      <c r="H23" s="2"/>
      <c r="I23" s="315" t="s">
        <v>5</v>
      </c>
      <c r="J23" s="315"/>
      <c r="K23" s="186"/>
      <c r="L23" s="186"/>
      <c r="M23" s="186"/>
      <c r="N23" s="35"/>
      <c r="O23" s="35"/>
      <c r="P23" s="315" t="s">
        <v>46</v>
      </c>
      <c r="Q23" s="315"/>
      <c r="R23" s="315"/>
      <c r="S23" s="337"/>
      <c r="T23" s="190"/>
      <c r="U23" s="2"/>
      <c r="V23" s="315" t="s">
        <v>5</v>
      </c>
      <c r="W23" s="315"/>
      <c r="X23" s="186"/>
      <c r="Y23" s="186"/>
      <c r="Z23" s="186"/>
      <c r="AA23" s="20"/>
      <c r="AB23" s="20"/>
      <c r="AC23" s="20"/>
      <c r="AD23" s="308"/>
    </row>
    <row r="24" spans="1:31" ht="2.25" customHeight="1" x14ac:dyDescent="0.2">
      <c r="A24" s="409"/>
      <c r="B24" s="385"/>
      <c r="C24" s="102"/>
      <c r="D24" s="102"/>
      <c r="E24" s="102"/>
      <c r="F24" s="102"/>
      <c r="G24" s="36"/>
      <c r="H24" s="102"/>
      <c r="I24" s="102"/>
      <c r="J24" s="102"/>
      <c r="K24" s="37"/>
      <c r="L24" s="37"/>
      <c r="M24" s="38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20"/>
      <c r="Z24" s="39"/>
      <c r="AA24" s="20"/>
      <c r="AB24" s="20"/>
      <c r="AC24" s="20"/>
      <c r="AD24" s="308"/>
    </row>
    <row r="25" spans="1:31" ht="18.75" customHeight="1" x14ac:dyDescent="0.2">
      <c r="A25" s="409"/>
      <c r="B25" s="385"/>
      <c r="C25" s="316" t="s">
        <v>45</v>
      </c>
      <c r="D25" s="316"/>
      <c r="E25" s="316"/>
      <c r="F25" s="316"/>
      <c r="G25" s="189"/>
      <c r="H25" s="2"/>
      <c r="I25" s="315" t="s">
        <v>5</v>
      </c>
      <c r="J25" s="315"/>
      <c r="K25" s="186"/>
      <c r="L25" s="186"/>
      <c r="M25" s="186"/>
      <c r="N25" s="40"/>
      <c r="O25" s="41"/>
      <c r="P25" s="317" t="s">
        <v>8</v>
      </c>
      <c r="Q25" s="317"/>
      <c r="R25" s="317"/>
      <c r="S25" s="317"/>
      <c r="T25" s="317"/>
      <c r="U25" s="317" t="s">
        <v>6</v>
      </c>
      <c r="V25" s="317"/>
      <c r="W25" s="191"/>
      <c r="X25" s="336" t="s">
        <v>7</v>
      </c>
      <c r="Y25" s="316"/>
      <c r="Z25" s="191"/>
      <c r="AA25" s="20"/>
      <c r="AB25" s="20"/>
      <c r="AC25" s="20"/>
      <c r="AD25" s="308"/>
    </row>
    <row r="26" spans="1:31" ht="6" customHeight="1" x14ac:dyDescent="0.2">
      <c r="A26" s="410"/>
      <c r="B26" s="386"/>
      <c r="C26" s="28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103"/>
      <c r="O26" s="103"/>
      <c r="P26" s="103"/>
      <c r="Q26" s="111"/>
      <c r="R26" s="103"/>
      <c r="S26" s="103"/>
      <c r="T26" s="111"/>
      <c r="U26" s="43"/>
      <c r="V26" s="42"/>
      <c r="W26" s="42"/>
      <c r="X26" s="103"/>
      <c r="Y26" s="44"/>
      <c r="Z26" s="45"/>
      <c r="AA26" s="44"/>
      <c r="AB26" s="44"/>
      <c r="AC26" s="44"/>
      <c r="AD26" s="308"/>
    </row>
    <row r="27" spans="1:31" ht="3" customHeight="1" x14ac:dyDescent="0.2">
      <c r="A27" s="46"/>
      <c r="B27" s="47"/>
      <c r="C27" s="48"/>
      <c r="D27" s="48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49"/>
      <c r="R27" s="99"/>
      <c r="S27" s="99"/>
      <c r="T27" s="49"/>
      <c r="U27" s="50"/>
      <c r="V27" s="2"/>
      <c r="W27" s="2"/>
      <c r="X27" s="99"/>
      <c r="Y27" s="49"/>
      <c r="Z27" s="99"/>
      <c r="AA27" s="99"/>
      <c r="AB27" s="99"/>
      <c r="AC27" s="99"/>
      <c r="AD27" s="162"/>
    </row>
    <row r="28" spans="1:31" ht="22.5" customHeight="1" x14ac:dyDescent="0.2">
      <c r="A28" s="414">
        <v>4</v>
      </c>
      <c r="B28" s="404" t="s">
        <v>39</v>
      </c>
      <c r="C28" s="51">
        <v>4.0999999999999996</v>
      </c>
      <c r="D28" s="419" t="s">
        <v>164</v>
      </c>
      <c r="E28" s="420"/>
      <c r="F28" s="420"/>
      <c r="G28" s="420"/>
      <c r="H28" s="420"/>
      <c r="I28" s="420"/>
      <c r="J28" s="420"/>
      <c r="K28" s="420"/>
      <c r="L28" s="420"/>
      <c r="M28" s="420"/>
      <c r="N28" s="421"/>
      <c r="O28" s="53">
        <v>4.3</v>
      </c>
      <c r="P28" s="54" t="s">
        <v>149</v>
      </c>
      <c r="Q28" s="55"/>
      <c r="R28" s="55"/>
      <c r="S28" s="55"/>
      <c r="T28" s="55"/>
      <c r="U28" s="55"/>
      <c r="V28" s="55"/>
      <c r="W28" s="258"/>
      <c r="X28" s="258"/>
      <c r="Y28" s="258"/>
      <c r="Z28" s="258"/>
      <c r="AA28" s="258"/>
      <c r="AB28" s="258"/>
      <c r="AC28" s="258"/>
      <c r="AD28" s="259"/>
    </row>
    <row r="29" spans="1:31" ht="3.75" customHeight="1" x14ac:dyDescent="0.2">
      <c r="A29" s="415"/>
      <c r="B29" s="405"/>
      <c r="C29" s="5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131"/>
      <c r="O29" s="32"/>
      <c r="P29" s="2"/>
      <c r="Q29" s="2"/>
      <c r="R29" s="2"/>
      <c r="S29" s="2"/>
      <c r="T29" s="2"/>
      <c r="U29" s="2"/>
      <c r="V29" s="2"/>
      <c r="W29" s="2"/>
      <c r="X29" s="32"/>
      <c r="Y29" s="32"/>
      <c r="Z29" s="32"/>
      <c r="AA29" s="32"/>
      <c r="AB29" s="32"/>
      <c r="AC29" s="32"/>
      <c r="AD29" s="161"/>
    </row>
    <row r="30" spans="1:31" ht="18" customHeight="1" x14ac:dyDescent="0.45">
      <c r="A30" s="415"/>
      <c r="B30" s="405"/>
      <c r="C30" s="126"/>
      <c r="D30" s="333" t="s">
        <v>40</v>
      </c>
      <c r="E30" s="333"/>
      <c r="F30" s="333"/>
      <c r="G30" s="185"/>
      <c r="H30" s="387" t="s">
        <v>29</v>
      </c>
      <c r="I30" s="387"/>
      <c r="J30" s="387"/>
      <c r="K30" s="186"/>
      <c r="L30" s="186"/>
      <c r="M30" s="186"/>
      <c r="N30" s="132"/>
      <c r="O30" s="392" t="s">
        <v>163</v>
      </c>
      <c r="P30" s="320"/>
      <c r="Q30" s="262" t="s">
        <v>29</v>
      </c>
      <c r="R30" s="263"/>
      <c r="S30" s="184"/>
      <c r="T30" s="184"/>
      <c r="U30" s="184"/>
      <c r="V30" s="395"/>
      <c r="W30" s="319" t="s">
        <v>155</v>
      </c>
      <c r="X30" s="320"/>
      <c r="Y30" s="264" t="s">
        <v>29</v>
      </c>
      <c r="Z30" s="265"/>
      <c r="AA30" s="184"/>
      <c r="AB30" s="184"/>
      <c r="AC30" s="184"/>
      <c r="AD30" s="154"/>
    </row>
    <row r="31" spans="1:31" ht="18" customHeight="1" x14ac:dyDescent="0.45">
      <c r="A31" s="415"/>
      <c r="B31" s="405"/>
      <c r="C31" s="211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3"/>
      <c r="O31" s="392" t="s">
        <v>154</v>
      </c>
      <c r="P31" s="320"/>
      <c r="Q31" s="262" t="s">
        <v>29</v>
      </c>
      <c r="R31" s="263"/>
      <c r="S31" s="184"/>
      <c r="T31" s="184"/>
      <c r="U31" s="184"/>
      <c r="V31" s="396"/>
      <c r="W31" s="319" t="s">
        <v>156</v>
      </c>
      <c r="X31" s="320"/>
      <c r="Y31" s="264" t="s">
        <v>29</v>
      </c>
      <c r="Z31" s="265"/>
      <c r="AA31" s="184"/>
      <c r="AB31" s="184"/>
      <c r="AC31" s="184"/>
      <c r="AD31" s="154"/>
      <c r="AE31" s="121"/>
    </row>
    <row r="32" spans="1:31" ht="3" customHeight="1" x14ac:dyDescent="0.2">
      <c r="A32" s="415"/>
      <c r="B32" s="405"/>
      <c r="C32" s="133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5"/>
      <c r="O32" s="327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9"/>
      <c r="AD32" s="214"/>
      <c r="AE32" s="121"/>
    </row>
    <row r="33" spans="1:32" ht="21" customHeight="1" x14ac:dyDescent="0.2">
      <c r="A33" s="415"/>
      <c r="B33" s="405"/>
      <c r="C33" s="144">
        <v>4.2</v>
      </c>
      <c r="D33" s="381" t="s">
        <v>119</v>
      </c>
      <c r="E33" s="382"/>
      <c r="F33" s="382"/>
      <c r="G33" s="382"/>
      <c r="H33" s="382"/>
      <c r="I33" s="382"/>
      <c r="J33" s="382"/>
      <c r="K33" s="382"/>
      <c r="L33" s="383"/>
      <c r="M33" s="215" t="s">
        <v>79</v>
      </c>
      <c r="N33" s="221">
        <f>SUM(M34:M36,I34:I36,E34:E36)</f>
        <v>0</v>
      </c>
      <c r="O33" s="138">
        <v>5</v>
      </c>
      <c r="P33" s="397" t="s">
        <v>150</v>
      </c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  <c r="AC33" s="398"/>
      <c r="AD33" s="399"/>
      <c r="AE33" s="121"/>
    </row>
    <row r="34" spans="1:32" ht="18.75" customHeight="1" x14ac:dyDescent="0.2">
      <c r="A34" s="415"/>
      <c r="B34" s="405"/>
      <c r="C34" s="270" t="s">
        <v>142</v>
      </c>
      <c r="D34" s="270"/>
      <c r="E34" s="183"/>
      <c r="F34" s="127"/>
      <c r="G34" s="270" t="s">
        <v>145</v>
      </c>
      <c r="H34" s="270"/>
      <c r="I34" s="183"/>
      <c r="J34" s="127"/>
      <c r="K34" s="270" t="s">
        <v>147</v>
      </c>
      <c r="L34" s="270"/>
      <c r="M34" s="183"/>
      <c r="N34" s="129"/>
      <c r="O34" s="330" t="s">
        <v>151</v>
      </c>
      <c r="P34" s="331"/>
      <c r="Q34" s="331"/>
      <c r="R34" s="331"/>
      <c r="S34" s="260"/>
      <c r="T34" s="260"/>
      <c r="U34" s="543" t="s">
        <v>162</v>
      </c>
      <c r="V34" s="544"/>
      <c r="W34" s="545"/>
      <c r="X34" s="545"/>
      <c r="Y34" s="545"/>
      <c r="Z34" s="545"/>
      <c r="AA34" s="545"/>
      <c r="AB34" s="545"/>
      <c r="AC34" s="545"/>
      <c r="AD34" s="255"/>
      <c r="AE34" s="121"/>
    </row>
    <row r="35" spans="1:32" ht="18.75" customHeight="1" x14ac:dyDescent="0.2">
      <c r="A35" s="415"/>
      <c r="B35" s="405"/>
      <c r="C35" s="270" t="s">
        <v>143</v>
      </c>
      <c r="D35" s="270"/>
      <c r="E35" s="183"/>
      <c r="F35" s="127"/>
      <c r="G35" s="270" t="s">
        <v>30</v>
      </c>
      <c r="H35" s="270"/>
      <c r="I35" s="183"/>
      <c r="J35" s="127"/>
      <c r="K35" s="270" t="s">
        <v>31</v>
      </c>
      <c r="L35" s="270"/>
      <c r="M35" s="183"/>
      <c r="N35" s="129"/>
      <c r="O35" s="332" t="s">
        <v>152</v>
      </c>
      <c r="P35" s="333"/>
      <c r="Q35" s="333"/>
      <c r="R35" s="334"/>
      <c r="S35" s="260"/>
      <c r="T35" s="260"/>
      <c r="U35" s="546"/>
      <c r="V35" s="547"/>
      <c r="W35" s="547"/>
      <c r="X35" s="547"/>
      <c r="Y35" s="547"/>
      <c r="Z35" s="547"/>
      <c r="AA35" s="547"/>
      <c r="AB35" s="547"/>
      <c r="AC35" s="547"/>
      <c r="AD35" s="256"/>
      <c r="AE35" s="121"/>
    </row>
    <row r="36" spans="1:32" ht="18.75" customHeight="1" x14ac:dyDescent="0.2">
      <c r="A36" s="416"/>
      <c r="B36" s="406"/>
      <c r="C36" s="270" t="s">
        <v>144</v>
      </c>
      <c r="D36" s="270"/>
      <c r="E36" s="183"/>
      <c r="F36" s="128"/>
      <c r="G36" s="270" t="s">
        <v>146</v>
      </c>
      <c r="H36" s="270"/>
      <c r="I36" s="183"/>
      <c r="J36" s="128"/>
      <c r="K36" s="270" t="s">
        <v>148</v>
      </c>
      <c r="L36" s="270"/>
      <c r="M36" s="183"/>
      <c r="N36" s="130"/>
      <c r="O36" s="393" t="s">
        <v>157</v>
      </c>
      <c r="P36" s="394"/>
      <c r="Q36" s="394"/>
      <c r="R36" s="394"/>
      <c r="S36" s="261"/>
      <c r="T36" s="261"/>
      <c r="U36" s="548"/>
      <c r="V36" s="549"/>
      <c r="W36" s="549"/>
      <c r="X36" s="549"/>
      <c r="Y36" s="549"/>
      <c r="Z36" s="549"/>
      <c r="AA36" s="549"/>
      <c r="AB36" s="549"/>
      <c r="AC36" s="549"/>
      <c r="AD36" s="257"/>
      <c r="AE36" s="217"/>
    </row>
    <row r="37" spans="1:32" ht="3" customHeight="1" x14ac:dyDescent="0.2">
      <c r="A37" s="56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44"/>
      <c r="P37" s="44"/>
      <c r="Q37" s="44"/>
      <c r="R37" s="44"/>
      <c r="S37" s="2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216"/>
      <c r="AE37" s="217"/>
    </row>
    <row r="38" spans="1:32" ht="20.25" customHeight="1" x14ac:dyDescent="0.2">
      <c r="A38" s="362">
        <v>6</v>
      </c>
      <c r="B38" s="361" t="s">
        <v>19</v>
      </c>
      <c r="C38" s="325" t="s">
        <v>37</v>
      </c>
      <c r="D38" s="324"/>
      <c r="E38" s="324"/>
      <c r="F38" s="324"/>
      <c r="G38" s="326"/>
      <c r="H38" s="192"/>
      <c r="I38" s="321" t="s">
        <v>20</v>
      </c>
      <c r="J38" s="322"/>
      <c r="K38" s="222"/>
      <c r="L38" s="407" t="s">
        <v>126</v>
      </c>
      <c r="M38" s="407"/>
      <c r="N38" s="407"/>
      <c r="O38" s="407"/>
      <c r="P38" s="137"/>
      <c r="Q38" s="227"/>
      <c r="R38" s="228"/>
      <c r="S38" s="136"/>
      <c r="T38" s="379" t="s">
        <v>69</v>
      </c>
      <c r="U38" s="379"/>
      <c r="V38" s="379"/>
      <c r="W38" s="379"/>
      <c r="X38" s="379"/>
      <c r="Y38" s="379"/>
      <c r="Z38" s="323"/>
      <c r="AA38" s="193"/>
      <c r="AB38" s="193"/>
      <c r="AC38" s="193"/>
      <c r="AD38" s="208"/>
      <c r="AE38" s="217"/>
    </row>
    <row r="39" spans="1:32" ht="20.25" customHeight="1" x14ac:dyDescent="0.2">
      <c r="A39" s="363"/>
      <c r="B39" s="345"/>
      <c r="C39" s="325" t="s">
        <v>38</v>
      </c>
      <c r="D39" s="324"/>
      <c r="E39" s="324"/>
      <c r="F39" s="324"/>
      <c r="G39" s="326"/>
      <c r="H39" s="229">
        <f>AD39-(J39*360)-(I39*30)</f>
        <v>0</v>
      </c>
      <c r="I39" s="194">
        <f>INT((AD39-(J39*360))/30)</f>
        <v>0</v>
      </c>
      <c r="J39" s="220">
        <f>INT(AD39/360)</f>
        <v>0</v>
      </c>
      <c r="K39" s="323" t="s">
        <v>17</v>
      </c>
      <c r="L39" s="324"/>
      <c r="M39" s="193"/>
      <c r="N39" s="193"/>
      <c r="O39" s="193"/>
      <c r="P39" s="324" t="s">
        <v>21</v>
      </c>
      <c r="Q39" s="324"/>
      <c r="R39" s="193"/>
      <c r="S39" s="193"/>
      <c r="T39" s="193"/>
      <c r="U39" s="99"/>
      <c r="V39" s="99"/>
      <c r="W39" s="99"/>
      <c r="X39" s="99"/>
      <c r="Y39" s="99"/>
      <c r="Z39" s="99"/>
      <c r="AA39" s="99"/>
      <c r="AB39" s="99"/>
      <c r="AC39" s="99"/>
      <c r="AD39" s="210">
        <f>ROUND((T39*360+S39*30+R39)-(O39*360+N39*30+M39),0)</f>
        <v>0</v>
      </c>
      <c r="AE39" s="119">
        <f>ROUND((T39*360+S39*30+R39)-(O39*360+N39*30+M39),0)</f>
        <v>0</v>
      </c>
    </row>
    <row r="40" spans="1:32" ht="3" customHeight="1" x14ac:dyDescent="0.2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64"/>
    </row>
    <row r="41" spans="1:32" ht="4.5" customHeight="1" x14ac:dyDescent="0.2">
      <c r="A41" s="424">
        <v>7</v>
      </c>
      <c r="B41" s="427" t="s">
        <v>68</v>
      </c>
      <c r="C41" s="58"/>
      <c r="D41" s="59"/>
      <c r="E41" s="59"/>
      <c r="F41" s="59"/>
      <c r="G41" s="59"/>
      <c r="H41" s="59"/>
      <c r="I41" s="59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63"/>
      <c r="AE41" s="121"/>
      <c r="AF41" s="121"/>
    </row>
    <row r="42" spans="1:32" ht="18" customHeight="1" x14ac:dyDescent="0.45">
      <c r="A42" s="425"/>
      <c r="B42" s="428"/>
      <c r="C42" s="388" t="s">
        <v>10</v>
      </c>
      <c r="D42" s="378"/>
      <c r="E42" s="378"/>
      <c r="F42" s="378"/>
      <c r="G42" s="378"/>
      <c r="H42" s="378"/>
      <c r="I42" s="378"/>
      <c r="J42" s="185"/>
      <c r="K42" s="185"/>
      <c r="L42" s="185"/>
      <c r="M42" s="60"/>
      <c r="N42" s="380" t="s">
        <v>67</v>
      </c>
      <c r="O42" s="263"/>
      <c r="P42" s="185"/>
      <c r="Q42" s="185"/>
      <c r="R42" s="185"/>
      <c r="S42" s="109"/>
      <c r="T42" s="377" t="s">
        <v>11</v>
      </c>
      <c r="U42" s="378"/>
      <c r="V42" s="378"/>
      <c r="W42" s="378"/>
      <c r="X42" s="378"/>
      <c r="Y42" s="378"/>
      <c r="Z42" s="185"/>
      <c r="AA42" s="185"/>
      <c r="AB42" s="185"/>
      <c r="AC42" s="99"/>
      <c r="AD42" s="308"/>
      <c r="AE42" s="121"/>
      <c r="AF42" s="121"/>
    </row>
    <row r="43" spans="1:32" ht="18" customHeight="1" x14ac:dyDescent="0.2">
      <c r="A43" s="425"/>
      <c r="B43" s="428"/>
      <c r="C43" s="388" t="s">
        <v>9</v>
      </c>
      <c r="D43" s="378"/>
      <c r="E43" s="378"/>
      <c r="F43" s="378"/>
      <c r="G43" s="378"/>
      <c r="H43" s="378"/>
      <c r="I43" s="378"/>
      <c r="J43" s="185"/>
      <c r="K43" s="185"/>
      <c r="L43" s="185"/>
      <c r="M43" s="61"/>
      <c r="N43" s="263" t="s">
        <v>15</v>
      </c>
      <c r="O43" s="387"/>
      <c r="P43" s="185"/>
      <c r="Q43" s="185"/>
      <c r="R43" s="185"/>
      <c r="S43" s="109"/>
      <c r="T43" s="377" t="s">
        <v>12</v>
      </c>
      <c r="U43" s="378"/>
      <c r="V43" s="378"/>
      <c r="W43" s="378"/>
      <c r="X43" s="378"/>
      <c r="Y43" s="378"/>
      <c r="Z43" s="185"/>
      <c r="AA43" s="185"/>
      <c r="AB43" s="185"/>
      <c r="AC43" s="99"/>
      <c r="AD43" s="308"/>
    </row>
    <row r="44" spans="1:32" ht="18" customHeight="1" x14ac:dyDescent="0.2">
      <c r="A44" s="425"/>
      <c r="B44" s="428"/>
      <c r="C44" s="389" t="s">
        <v>124</v>
      </c>
      <c r="D44" s="390"/>
      <c r="E44" s="390"/>
      <c r="F44" s="390"/>
      <c r="G44" s="390"/>
      <c r="H44" s="390"/>
      <c r="I44" s="391"/>
      <c r="J44" s="185"/>
      <c r="K44" s="185"/>
      <c r="L44" s="185"/>
      <c r="M44" s="61"/>
      <c r="N44" s="263" t="s">
        <v>14</v>
      </c>
      <c r="O44" s="387"/>
      <c r="P44" s="185"/>
      <c r="Q44" s="185"/>
      <c r="R44" s="185"/>
      <c r="S44" s="109"/>
      <c r="T44" s="377" t="s">
        <v>13</v>
      </c>
      <c r="U44" s="378"/>
      <c r="V44" s="378"/>
      <c r="W44" s="378"/>
      <c r="X44" s="378"/>
      <c r="Y44" s="378"/>
      <c r="Z44" s="185"/>
      <c r="AA44" s="185"/>
      <c r="AB44" s="185"/>
      <c r="AC44" s="99"/>
      <c r="AD44" s="308"/>
    </row>
    <row r="45" spans="1:32" ht="3.75" customHeight="1" x14ac:dyDescent="0.2">
      <c r="A45" s="426"/>
      <c r="B45" s="429"/>
      <c r="C45" s="311"/>
      <c r="D45" s="318"/>
      <c r="E45" s="318"/>
      <c r="F45" s="318"/>
      <c r="G45" s="318"/>
      <c r="H45" s="318"/>
      <c r="I45" s="318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65"/>
    </row>
    <row r="46" spans="1:32" ht="3" customHeight="1" x14ac:dyDescent="0.2">
      <c r="A46" s="100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159"/>
    </row>
    <row r="47" spans="1:32" ht="21" customHeight="1" x14ac:dyDescent="0.2">
      <c r="A47" s="412">
        <v>8</v>
      </c>
      <c r="B47" s="349" t="s">
        <v>22</v>
      </c>
      <c r="C47" s="355" t="s">
        <v>23</v>
      </c>
      <c r="D47" s="356"/>
      <c r="E47" s="356"/>
      <c r="F47" s="356"/>
      <c r="G47" s="356"/>
      <c r="H47" s="356"/>
      <c r="I47" s="195"/>
      <c r="J47" s="150">
        <v>13</v>
      </c>
      <c r="K47" s="193"/>
      <c r="L47" s="150">
        <v>13</v>
      </c>
      <c r="M47" s="193"/>
      <c r="N47" s="150">
        <v>13</v>
      </c>
      <c r="O47" s="193"/>
      <c r="P47" s="150">
        <v>13</v>
      </c>
      <c r="Q47" s="193"/>
      <c r="R47" s="150">
        <v>13</v>
      </c>
      <c r="S47" s="193"/>
      <c r="T47" s="62">
        <v>13</v>
      </c>
      <c r="U47" s="193"/>
      <c r="V47" s="62">
        <v>13</v>
      </c>
      <c r="W47" s="193"/>
      <c r="X47" s="150">
        <v>13</v>
      </c>
      <c r="Y47" s="193"/>
      <c r="Z47" s="148">
        <v>13</v>
      </c>
      <c r="AA47" s="193"/>
      <c r="AB47" s="148">
        <v>13</v>
      </c>
      <c r="AC47" s="310"/>
      <c r="AD47" s="307"/>
    </row>
    <row r="48" spans="1:32" ht="19.5" customHeight="1" x14ac:dyDescent="0.2">
      <c r="A48" s="413"/>
      <c r="B48" s="350"/>
      <c r="C48" s="355" t="s">
        <v>24</v>
      </c>
      <c r="D48" s="356"/>
      <c r="E48" s="356"/>
      <c r="F48" s="356"/>
      <c r="G48" s="356"/>
      <c r="H48" s="53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1"/>
      <c r="AD48" s="309"/>
    </row>
    <row r="49" spans="1:32" ht="4.5" customHeight="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162"/>
      <c r="AE49" s="121"/>
    </row>
    <row r="50" spans="1:32" ht="3" customHeight="1" x14ac:dyDescent="0.2">
      <c r="A50" s="362">
        <v>9</v>
      </c>
      <c r="B50" s="361" t="s">
        <v>44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32"/>
      <c r="AA50" s="32"/>
      <c r="AB50" s="32"/>
      <c r="AC50" s="32"/>
      <c r="AD50" s="161"/>
      <c r="AE50" s="121"/>
      <c r="AF50" s="121"/>
    </row>
    <row r="51" spans="1:32" ht="19.5" customHeight="1" x14ac:dyDescent="0.2">
      <c r="A51" s="363"/>
      <c r="B51" s="345"/>
      <c r="C51" s="325" t="s">
        <v>32</v>
      </c>
      <c r="D51" s="324"/>
      <c r="E51" s="324"/>
      <c r="F51" s="324"/>
      <c r="G51" s="324"/>
      <c r="H51" s="326"/>
      <c r="I51" s="551"/>
      <c r="J51" s="551"/>
      <c r="K51" s="57"/>
      <c r="L51" s="552" t="s">
        <v>160</v>
      </c>
      <c r="M51" s="552"/>
      <c r="N51" s="553"/>
      <c r="O51" s="553"/>
      <c r="P51" s="553"/>
      <c r="Q51" s="125" t="s">
        <v>25</v>
      </c>
      <c r="R51" s="550"/>
      <c r="S51" s="550"/>
      <c r="T51" s="554" t="s">
        <v>17</v>
      </c>
      <c r="U51" s="554"/>
      <c r="V51" s="186"/>
      <c r="W51" s="186"/>
      <c r="X51" s="186"/>
      <c r="Y51" s="354" t="s">
        <v>21</v>
      </c>
      <c r="Z51" s="354"/>
      <c r="AA51" s="186"/>
      <c r="AB51" s="186"/>
      <c r="AC51" s="186"/>
      <c r="AD51" s="154"/>
      <c r="AE51" s="121"/>
      <c r="AF51" s="121"/>
    </row>
    <row r="52" spans="1:32" ht="3.75" customHeight="1" x14ac:dyDescent="0.2">
      <c r="A52" s="364"/>
      <c r="B52" s="346"/>
      <c r="C52" s="117"/>
      <c r="D52" s="117"/>
      <c r="E52" s="117"/>
      <c r="F52" s="117"/>
      <c r="G52" s="117"/>
      <c r="H52" s="117"/>
      <c r="I52" s="145"/>
      <c r="J52" s="145"/>
      <c r="K52" s="146"/>
      <c r="L52" s="117"/>
      <c r="M52" s="117"/>
      <c r="N52" s="147"/>
      <c r="O52" s="147"/>
      <c r="P52" s="147"/>
      <c r="Q52" s="146"/>
      <c r="R52" s="117"/>
      <c r="S52" s="117"/>
      <c r="T52" s="117"/>
      <c r="U52" s="359"/>
      <c r="V52" s="359"/>
      <c r="W52" s="359"/>
      <c r="X52" s="359"/>
      <c r="Y52" s="359"/>
      <c r="Z52" s="359"/>
      <c r="AA52" s="359"/>
      <c r="AB52" s="359"/>
      <c r="AC52" s="359"/>
      <c r="AD52" s="360"/>
      <c r="AE52" s="121"/>
      <c r="AF52" s="121"/>
    </row>
    <row r="53" spans="1:32" ht="3" customHeight="1" x14ac:dyDescent="0.2">
      <c r="A53" s="65"/>
      <c r="B53" s="66"/>
      <c r="C53" s="99"/>
      <c r="D53" s="99"/>
      <c r="E53" s="99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99"/>
      <c r="W53" s="99"/>
      <c r="X53" s="99"/>
      <c r="Y53" s="99"/>
      <c r="Z53" s="99"/>
      <c r="AA53" s="37"/>
      <c r="AB53" s="37"/>
      <c r="AC53" s="37"/>
      <c r="AD53" s="159"/>
      <c r="AE53" s="121"/>
    </row>
    <row r="54" spans="1:32" ht="23.25" customHeight="1" x14ac:dyDescent="0.2">
      <c r="A54" s="368">
        <v>10</v>
      </c>
      <c r="B54" s="369"/>
      <c r="C54" s="89" t="s">
        <v>51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166"/>
    </row>
    <row r="55" spans="1:32" ht="18.75" x14ac:dyDescent="0.2">
      <c r="A55" s="370" t="s">
        <v>16</v>
      </c>
      <c r="B55" s="371"/>
      <c r="C55" s="372" t="s">
        <v>57</v>
      </c>
      <c r="D55" s="373"/>
      <c r="E55" s="373"/>
      <c r="F55" s="373"/>
      <c r="G55" s="373"/>
      <c r="H55" s="373"/>
      <c r="I55" s="373"/>
      <c r="J55" s="373"/>
      <c r="K55" s="373"/>
      <c r="L55" s="374"/>
      <c r="M55" s="351" t="s">
        <v>141</v>
      </c>
      <c r="N55" s="352"/>
      <c r="O55" s="352"/>
      <c r="P55" s="91" t="s">
        <v>16</v>
      </c>
      <c r="Q55" s="351" t="s">
        <v>57</v>
      </c>
      <c r="R55" s="352"/>
      <c r="S55" s="352"/>
      <c r="T55" s="352"/>
      <c r="U55" s="352"/>
      <c r="V55" s="352"/>
      <c r="W55" s="352"/>
      <c r="X55" s="352"/>
      <c r="Y55" s="352"/>
      <c r="Z55" s="353"/>
      <c r="AA55" s="351" t="s">
        <v>141</v>
      </c>
      <c r="AB55" s="352"/>
      <c r="AC55" s="352"/>
      <c r="AD55" s="162"/>
    </row>
    <row r="56" spans="1:32" ht="19.5" x14ac:dyDescent="0.2">
      <c r="A56" s="357">
        <v>1</v>
      </c>
      <c r="B56" s="358"/>
      <c r="C56" s="402"/>
      <c r="D56" s="403"/>
      <c r="E56" s="403"/>
      <c r="F56" s="403"/>
      <c r="G56" s="403"/>
      <c r="H56" s="403"/>
      <c r="I56" s="403"/>
      <c r="J56" s="403"/>
      <c r="K56" s="403"/>
      <c r="L56" s="403"/>
      <c r="M56" s="186"/>
      <c r="N56" s="186"/>
      <c r="O56" s="186"/>
      <c r="P56" s="92">
        <v>3</v>
      </c>
      <c r="Q56" s="556"/>
      <c r="R56" s="556"/>
      <c r="S56" s="556"/>
      <c r="T56" s="556"/>
      <c r="U56" s="556"/>
      <c r="V56" s="556"/>
      <c r="W56" s="556"/>
      <c r="X56" s="556"/>
      <c r="Y56" s="556"/>
      <c r="Z56" s="556"/>
      <c r="AA56" s="186"/>
      <c r="AB56" s="186"/>
      <c r="AC56" s="186"/>
      <c r="AD56" s="218"/>
    </row>
    <row r="57" spans="1:32" ht="19.5" x14ac:dyDescent="0.2">
      <c r="A57" s="375">
        <v>2</v>
      </c>
      <c r="B57" s="376"/>
      <c r="C57" s="400"/>
      <c r="D57" s="401"/>
      <c r="E57" s="401"/>
      <c r="F57" s="401"/>
      <c r="G57" s="401"/>
      <c r="H57" s="401"/>
      <c r="I57" s="401"/>
      <c r="J57" s="401"/>
      <c r="K57" s="401"/>
      <c r="L57" s="401"/>
      <c r="M57" s="196"/>
      <c r="N57" s="196"/>
      <c r="O57" s="196"/>
      <c r="P57" s="93">
        <v>4</v>
      </c>
      <c r="Q57" s="400"/>
      <c r="R57" s="401"/>
      <c r="S57" s="401"/>
      <c r="T57" s="401"/>
      <c r="U57" s="401"/>
      <c r="V57" s="401"/>
      <c r="W57" s="401"/>
      <c r="X57" s="401"/>
      <c r="Y57" s="401"/>
      <c r="Z57" s="401"/>
      <c r="AA57" s="196"/>
      <c r="AB57" s="196"/>
      <c r="AC57" s="196"/>
      <c r="AD57" s="219"/>
    </row>
    <row r="58" spans="1:32" ht="3.75" customHeight="1" x14ac:dyDescent="0.2">
      <c r="A58" s="118"/>
      <c r="B58" s="149"/>
      <c r="C58" s="230"/>
      <c r="D58" s="230"/>
      <c r="E58" s="230"/>
      <c r="F58" s="230"/>
      <c r="G58" s="230"/>
      <c r="H58" s="230"/>
      <c r="I58" s="230"/>
      <c r="J58" s="230"/>
      <c r="K58" s="230"/>
      <c r="L58" s="231"/>
      <c r="M58" s="232"/>
      <c r="N58" s="233"/>
      <c r="O58" s="233"/>
      <c r="P58" s="151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3"/>
      <c r="AB58" s="233"/>
      <c r="AC58" s="233"/>
      <c r="AD58" s="167"/>
    </row>
    <row r="59" spans="1:32" ht="19.5" customHeight="1" x14ac:dyDescent="0.2">
      <c r="A59" s="362">
        <v>11</v>
      </c>
      <c r="B59" s="361" t="s">
        <v>33</v>
      </c>
      <c r="C59" s="348" t="s">
        <v>34</v>
      </c>
      <c r="D59" s="302"/>
      <c r="E59" s="302"/>
      <c r="F59" s="303"/>
      <c r="G59" s="348" t="s">
        <v>28</v>
      </c>
      <c r="H59" s="302"/>
      <c r="I59" s="302"/>
      <c r="J59" s="302"/>
      <c r="K59" s="302"/>
      <c r="L59" s="303"/>
      <c r="M59" s="302" t="s">
        <v>36</v>
      </c>
      <c r="N59" s="302"/>
      <c r="O59" s="302"/>
      <c r="P59" s="302"/>
      <c r="Q59" s="302"/>
      <c r="R59" s="303"/>
      <c r="S59" s="302" t="s">
        <v>29</v>
      </c>
      <c r="T59" s="302"/>
      <c r="U59" s="303"/>
      <c r="V59" s="302" t="s">
        <v>35</v>
      </c>
      <c r="W59" s="302"/>
      <c r="X59" s="303"/>
      <c r="Y59" s="302" t="s">
        <v>43</v>
      </c>
      <c r="Z59" s="302"/>
      <c r="AA59" s="302"/>
      <c r="AB59" s="302"/>
      <c r="AC59" s="302"/>
      <c r="AD59" s="168"/>
    </row>
    <row r="60" spans="1:32" ht="19.5" customHeight="1" x14ac:dyDescent="0.2">
      <c r="A60" s="363"/>
      <c r="B60" s="366"/>
      <c r="C60" s="454"/>
      <c r="D60" s="455"/>
      <c r="E60" s="455"/>
      <c r="F60" s="456"/>
      <c r="G60" s="454"/>
      <c r="H60" s="455"/>
      <c r="I60" s="455"/>
      <c r="J60" s="455"/>
      <c r="K60" s="455"/>
      <c r="L60" s="456"/>
      <c r="M60" s="304"/>
      <c r="N60" s="305"/>
      <c r="O60" s="305"/>
      <c r="P60" s="305"/>
      <c r="Q60" s="305"/>
      <c r="R60" s="306"/>
      <c r="S60" s="197"/>
      <c r="T60" s="186"/>
      <c r="U60" s="198"/>
      <c r="V60" s="197"/>
      <c r="W60" s="186"/>
      <c r="X60" s="198"/>
      <c r="Y60" s="67" t="s">
        <v>6</v>
      </c>
      <c r="Z60" s="252"/>
      <c r="AA60" s="67" t="s">
        <v>7</v>
      </c>
      <c r="AB60" s="185"/>
      <c r="AC60" s="204"/>
      <c r="AD60" s="163"/>
      <c r="AF60" s="121"/>
    </row>
    <row r="61" spans="1:32" ht="19.5" customHeight="1" x14ac:dyDescent="0.2">
      <c r="A61" s="363"/>
      <c r="B61" s="366"/>
      <c r="C61" s="457"/>
      <c r="D61" s="305"/>
      <c r="E61" s="305"/>
      <c r="F61" s="306"/>
      <c r="G61" s="457"/>
      <c r="H61" s="305"/>
      <c r="I61" s="305"/>
      <c r="J61" s="305"/>
      <c r="K61" s="305"/>
      <c r="L61" s="306"/>
      <c r="M61" s="304"/>
      <c r="N61" s="305"/>
      <c r="O61" s="305"/>
      <c r="P61" s="305"/>
      <c r="Q61" s="305"/>
      <c r="R61" s="306"/>
      <c r="S61" s="197"/>
      <c r="T61" s="186"/>
      <c r="U61" s="199"/>
      <c r="V61" s="197"/>
      <c r="W61" s="186"/>
      <c r="X61" s="199"/>
      <c r="Y61" s="67" t="s">
        <v>6</v>
      </c>
      <c r="Z61" s="252"/>
      <c r="AA61" s="67" t="s">
        <v>7</v>
      </c>
      <c r="AB61" s="185"/>
      <c r="AC61" s="149"/>
      <c r="AD61" s="159"/>
      <c r="AF61" s="121"/>
    </row>
    <row r="62" spans="1:32" ht="19.5" customHeight="1" x14ac:dyDescent="0.2">
      <c r="A62" s="363"/>
      <c r="B62" s="366"/>
      <c r="C62" s="457"/>
      <c r="D62" s="305"/>
      <c r="E62" s="305"/>
      <c r="F62" s="306"/>
      <c r="G62" s="457"/>
      <c r="H62" s="305"/>
      <c r="I62" s="305"/>
      <c r="J62" s="305"/>
      <c r="K62" s="305"/>
      <c r="L62" s="306"/>
      <c r="M62" s="304"/>
      <c r="N62" s="305"/>
      <c r="O62" s="305"/>
      <c r="P62" s="305"/>
      <c r="Q62" s="305"/>
      <c r="R62" s="306"/>
      <c r="S62" s="197"/>
      <c r="T62" s="186"/>
      <c r="U62" s="199"/>
      <c r="V62" s="197"/>
      <c r="W62" s="186"/>
      <c r="X62" s="199"/>
      <c r="Y62" s="67" t="s">
        <v>6</v>
      </c>
      <c r="Z62" s="252"/>
      <c r="AA62" s="67" t="s">
        <v>7</v>
      </c>
      <c r="AB62" s="185"/>
      <c r="AC62" s="149"/>
      <c r="AD62" s="159"/>
    </row>
    <row r="63" spans="1:32" ht="19.5" customHeight="1" x14ac:dyDescent="0.2">
      <c r="A63" s="363"/>
      <c r="B63" s="366"/>
      <c r="C63" s="457"/>
      <c r="D63" s="305"/>
      <c r="E63" s="305"/>
      <c r="F63" s="306"/>
      <c r="G63" s="457"/>
      <c r="H63" s="305"/>
      <c r="I63" s="305"/>
      <c r="J63" s="305"/>
      <c r="K63" s="305"/>
      <c r="L63" s="306"/>
      <c r="M63" s="304"/>
      <c r="N63" s="305"/>
      <c r="O63" s="305"/>
      <c r="P63" s="305"/>
      <c r="Q63" s="305"/>
      <c r="R63" s="306"/>
      <c r="S63" s="197"/>
      <c r="T63" s="186"/>
      <c r="U63" s="199"/>
      <c r="V63" s="197"/>
      <c r="W63" s="186"/>
      <c r="X63" s="199"/>
      <c r="Y63" s="67" t="s">
        <v>6</v>
      </c>
      <c r="Z63" s="252"/>
      <c r="AA63" s="67" t="s">
        <v>7</v>
      </c>
      <c r="AB63" s="185"/>
      <c r="AC63" s="149"/>
      <c r="AD63" s="159"/>
    </row>
    <row r="64" spans="1:32" ht="19.5" customHeight="1" x14ac:dyDescent="0.2">
      <c r="A64" s="363"/>
      <c r="B64" s="366"/>
      <c r="C64" s="451"/>
      <c r="D64" s="452"/>
      <c r="E64" s="452"/>
      <c r="F64" s="453"/>
      <c r="G64" s="451"/>
      <c r="H64" s="452"/>
      <c r="I64" s="452"/>
      <c r="J64" s="452"/>
      <c r="K64" s="452"/>
      <c r="L64" s="453"/>
      <c r="M64" s="555"/>
      <c r="N64" s="452"/>
      <c r="O64" s="452"/>
      <c r="P64" s="452"/>
      <c r="Q64" s="452"/>
      <c r="R64" s="453"/>
      <c r="S64" s="200"/>
      <c r="T64" s="196"/>
      <c r="U64" s="201"/>
      <c r="V64" s="202"/>
      <c r="W64" s="196"/>
      <c r="X64" s="201"/>
      <c r="Y64" s="203" t="s">
        <v>6</v>
      </c>
      <c r="Z64" s="253"/>
      <c r="AA64" s="203" t="s">
        <v>7</v>
      </c>
      <c r="AB64" s="254"/>
      <c r="AC64" s="149"/>
      <c r="AD64" s="159"/>
    </row>
    <row r="65" spans="1:31" ht="6" customHeight="1" thickBot="1" x14ac:dyDescent="0.25">
      <c r="A65" s="365"/>
      <c r="B65" s="367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557"/>
      <c r="AB65" s="557"/>
      <c r="AC65" s="557"/>
      <c r="AD65" s="169"/>
    </row>
    <row r="66" spans="1:31" ht="0.75" customHeight="1" thickBot="1" x14ac:dyDescent="0.25">
      <c r="A66" s="69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70"/>
    </row>
    <row r="67" spans="1:31" ht="27" customHeight="1" x14ac:dyDescent="0.2">
      <c r="A67" s="541">
        <v>12</v>
      </c>
      <c r="B67" s="542"/>
      <c r="C67" s="70" t="s">
        <v>48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171"/>
    </row>
    <row r="68" spans="1:31" ht="21.75" customHeight="1" x14ac:dyDescent="0.2">
      <c r="A68" s="501" t="s">
        <v>16</v>
      </c>
      <c r="B68" s="438"/>
      <c r="C68" s="438" t="s">
        <v>41</v>
      </c>
      <c r="D68" s="438"/>
      <c r="E68" s="438"/>
      <c r="F68" s="442" t="s">
        <v>95</v>
      </c>
      <c r="G68" s="443"/>
      <c r="H68" s="443"/>
      <c r="I68" s="444"/>
      <c r="J68" s="442" t="s">
        <v>47</v>
      </c>
      <c r="K68" s="443"/>
      <c r="L68" s="443"/>
      <c r="M68" s="443"/>
      <c r="N68" s="442" t="s">
        <v>121</v>
      </c>
      <c r="O68" s="443"/>
      <c r="P68" s="444"/>
      <c r="Q68" s="353" t="s">
        <v>5</v>
      </c>
      <c r="R68" s="438"/>
      <c r="S68" s="438"/>
      <c r="T68" s="353" t="s">
        <v>21</v>
      </c>
      <c r="U68" s="438"/>
      <c r="V68" s="351"/>
      <c r="W68" s="439" t="s">
        <v>25</v>
      </c>
      <c r="X68" s="440"/>
      <c r="Y68" s="441"/>
      <c r="Z68" s="448" t="s">
        <v>42</v>
      </c>
      <c r="AA68" s="449"/>
      <c r="AB68" s="449"/>
      <c r="AC68" s="450"/>
      <c r="AD68" s="163"/>
    </row>
    <row r="69" spans="1:31" ht="18" customHeight="1" x14ac:dyDescent="0.2">
      <c r="A69" s="501"/>
      <c r="B69" s="438"/>
      <c r="C69" s="438"/>
      <c r="D69" s="438"/>
      <c r="E69" s="438"/>
      <c r="F69" s="445"/>
      <c r="G69" s="446"/>
      <c r="H69" s="446"/>
      <c r="I69" s="447"/>
      <c r="J69" s="445"/>
      <c r="K69" s="446"/>
      <c r="L69" s="446"/>
      <c r="M69" s="446"/>
      <c r="N69" s="445"/>
      <c r="O69" s="446"/>
      <c r="P69" s="447"/>
      <c r="Q69" s="353"/>
      <c r="R69" s="438"/>
      <c r="S69" s="438"/>
      <c r="T69" s="353"/>
      <c r="U69" s="438"/>
      <c r="V69" s="351"/>
      <c r="W69" s="106" t="s">
        <v>18</v>
      </c>
      <c r="X69" s="107" t="s">
        <v>26</v>
      </c>
      <c r="Y69" s="112" t="s">
        <v>27</v>
      </c>
      <c r="Z69" s="448"/>
      <c r="AA69" s="449"/>
      <c r="AB69" s="449"/>
      <c r="AC69" s="450"/>
      <c r="AD69" s="172"/>
    </row>
    <row r="70" spans="1:31" ht="18" customHeight="1" x14ac:dyDescent="0.2">
      <c r="A70" s="357">
        <v>1</v>
      </c>
      <c r="B70" s="458"/>
      <c r="C70" s="459"/>
      <c r="D70" s="460"/>
      <c r="E70" s="461"/>
      <c r="F70" s="459"/>
      <c r="G70" s="460"/>
      <c r="H70" s="460"/>
      <c r="I70" s="461"/>
      <c r="J70" s="502"/>
      <c r="K70" s="503"/>
      <c r="L70" s="503"/>
      <c r="M70" s="504"/>
      <c r="N70" s="473"/>
      <c r="O70" s="474"/>
      <c r="P70" s="475"/>
      <c r="Q70" s="186"/>
      <c r="R70" s="186"/>
      <c r="S70" s="198"/>
      <c r="T70" s="197"/>
      <c r="U70" s="186"/>
      <c r="V70" s="186"/>
      <c r="W70" s="72">
        <f>AD70-(Y70*360)-(X70*30)</f>
        <v>0</v>
      </c>
      <c r="X70" s="73">
        <f>INT((AD70-(Y70*360))/30)</f>
        <v>0</v>
      </c>
      <c r="Y70" s="74">
        <f>INT(AD70/360)</f>
        <v>0</v>
      </c>
      <c r="Z70" s="471"/>
      <c r="AA70" s="472"/>
      <c r="AB70" s="472"/>
      <c r="AC70" s="472"/>
      <c r="AD70" s="173">
        <f>ROUND((V70*360+U70*30+T70)-(S70*360+R70*30+Q70),0)</f>
        <v>0</v>
      </c>
      <c r="AE70" s="119">
        <f>IF(F70&lt;&gt;"",VLOOKUP(F70, Sheet2!$C$2:$D$22,2,FALSE),0)*ROUND((V70*360+U70*30+T70)-(S70*360+R70*30+Q70),0)</f>
        <v>0</v>
      </c>
    </row>
    <row r="71" spans="1:31" ht="18" customHeight="1" x14ac:dyDescent="0.2">
      <c r="A71" s="462">
        <v>2</v>
      </c>
      <c r="B71" s="262"/>
      <c r="C71" s="463"/>
      <c r="D71" s="464"/>
      <c r="E71" s="465"/>
      <c r="F71" s="468"/>
      <c r="G71" s="469"/>
      <c r="H71" s="469"/>
      <c r="I71" s="470"/>
      <c r="J71" s="502"/>
      <c r="K71" s="503"/>
      <c r="L71" s="503"/>
      <c r="M71" s="504"/>
      <c r="N71" s="473"/>
      <c r="O71" s="474"/>
      <c r="P71" s="475"/>
      <c r="Q71" s="186"/>
      <c r="R71" s="186"/>
      <c r="S71" s="199"/>
      <c r="T71" s="197"/>
      <c r="U71" s="186"/>
      <c r="V71" s="186"/>
      <c r="W71" s="72">
        <f t="shared" ref="W71:W89" si="0">AD71-(Y71*360)-(X71*30)</f>
        <v>0</v>
      </c>
      <c r="X71" s="73">
        <f t="shared" ref="X71:X89" si="1">INT((AD71-(Y71*360))/30)</f>
        <v>0</v>
      </c>
      <c r="Y71" s="74">
        <f t="shared" ref="Y71:Y89" si="2">INT(AD71/360)</f>
        <v>0</v>
      </c>
      <c r="Z71" s="466"/>
      <c r="AA71" s="467"/>
      <c r="AB71" s="467"/>
      <c r="AC71" s="467"/>
      <c r="AD71" s="173">
        <f t="shared" ref="AD71:AD89" si="3">ROUND((V71*360+U71*30+T71)-(S71*360+R71*30+Q71),0)</f>
        <v>0</v>
      </c>
      <c r="AE71" s="119">
        <f>IF(F71&lt;&gt;"",VLOOKUP(F71, Sheet2!$C$2:$D$22,2,FALSE),0)*ROUND((V71*360+U71*30+T71)-(S71*360+R71*30+Q71),0)</f>
        <v>0</v>
      </c>
    </row>
    <row r="72" spans="1:31" ht="18" customHeight="1" x14ac:dyDescent="0.2">
      <c r="A72" s="462">
        <v>3</v>
      </c>
      <c r="B72" s="262"/>
      <c r="C72" s="463"/>
      <c r="D72" s="464"/>
      <c r="E72" s="465"/>
      <c r="F72" s="468"/>
      <c r="G72" s="469"/>
      <c r="H72" s="469"/>
      <c r="I72" s="470"/>
      <c r="J72" s="502"/>
      <c r="K72" s="503"/>
      <c r="L72" s="503"/>
      <c r="M72" s="504"/>
      <c r="N72" s="473"/>
      <c r="O72" s="474"/>
      <c r="P72" s="475"/>
      <c r="Q72" s="186"/>
      <c r="R72" s="186"/>
      <c r="S72" s="199"/>
      <c r="T72" s="197"/>
      <c r="U72" s="186"/>
      <c r="V72" s="186"/>
      <c r="W72" s="72">
        <f t="shared" si="0"/>
        <v>0</v>
      </c>
      <c r="X72" s="73">
        <f t="shared" si="1"/>
        <v>0</v>
      </c>
      <c r="Y72" s="74">
        <f t="shared" si="2"/>
        <v>0</v>
      </c>
      <c r="Z72" s="466"/>
      <c r="AA72" s="467"/>
      <c r="AB72" s="467"/>
      <c r="AC72" s="467"/>
      <c r="AD72" s="173">
        <f t="shared" si="3"/>
        <v>0</v>
      </c>
      <c r="AE72" s="119">
        <f>IF(F72&lt;&gt;"",VLOOKUP(F72, Sheet2!$C$2:$D$22,2,FALSE),0)*ROUND((V72*360+U72*30+T72)-(S72*360+R72*30+Q72),0)</f>
        <v>0</v>
      </c>
    </row>
    <row r="73" spans="1:31" ht="18" customHeight="1" x14ac:dyDescent="0.2">
      <c r="A73" s="462">
        <v>4</v>
      </c>
      <c r="B73" s="262"/>
      <c r="C73" s="463"/>
      <c r="D73" s="464"/>
      <c r="E73" s="465"/>
      <c r="F73" s="468"/>
      <c r="G73" s="469"/>
      <c r="H73" s="469"/>
      <c r="I73" s="470"/>
      <c r="J73" s="502"/>
      <c r="K73" s="503"/>
      <c r="L73" s="503"/>
      <c r="M73" s="504"/>
      <c r="N73" s="473"/>
      <c r="O73" s="474"/>
      <c r="P73" s="475"/>
      <c r="Q73" s="186"/>
      <c r="R73" s="186"/>
      <c r="S73" s="199"/>
      <c r="T73" s="197"/>
      <c r="U73" s="186"/>
      <c r="V73" s="186"/>
      <c r="W73" s="72">
        <f t="shared" si="0"/>
        <v>0</v>
      </c>
      <c r="X73" s="73">
        <f t="shared" si="1"/>
        <v>0</v>
      </c>
      <c r="Y73" s="74">
        <f t="shared" si="2"/>
        <v>0</v>
      </c>
      <c r="Z73" s="466"/>
      <c r="AA73" s="467"/>
      <c r="AB73" s="467"/>
      <c r="AC73" s="467"/>
      <c r="AD73" s="173">
        <f t="shared" si="3"/>
        <v>0</v>
      </c>
      <c r="AE73" s="119">
        <f>IF(F73&lt;&gt;"",VLOOKUP(F73, Sheet2!$C$2:$D$22,2,FALSE),0)*ROUND((V73*360+U73*30+T73)-(S73*360+R73*30+Q73),0)</f>
        <v>0</v>
      </c>
    </row>
    <row r="74" spans="1:31" ht="18" customHeight="1" x14ac:dyDescent="0.2">
      <c r="A74" s="462">
        <v>5</v>
      </c>
      <c r="B74" s="262"/>
      <c r="C74" s="463"/>
      <c r="D74" s="464"/>
      <c r="E74" s="465"/>
      <c r="F74" s="468"/>
      <c r="G74" s="469"/>
      <c r="H74" s="469"/>
      <c r="I74" s="470"/>
      <c r="J74" s="502"/>
      <c r="K74" s="503"/>
      <c r="L74" s="503"/>
      <c r="M74" s="504"/>
      <c r="N74" s="473"/>
      <c r="O74" s="474"/>
      <c r="P74" s="475"/>
      <c r="Q74" s="186"/>
      <c r="R74" s="186"/>
      <c r="S74" s="199"/>
      <c r="T74" s="197"/>
      <c r="U74" s="186"/>
      <c r="V74" s="186"/>
      <c r="W74" s="72">
        <f t="shared" si="0"/>
        <v>0</v>
      </c>
      <c r="X74" s="73">
        <f t="shared" si="1"/>
        <v>0</v>
      </c>
      <c r="Y74" s="74">
        <f t="shared" si="2"/>
        <v>0</v>
      </c>
      <c r="Z74" s="466"/>
      <c r="AA74" s="467"/>
      <c r="AB74" s="467"/>
      <c r="AC74" s="467"/>
      <c r="AD74" s="173">
        <f t="shared" si="3"/>
        <v>0</v>
      </c>
      <c r="AE74" s="119">
        <f>IF(F74&lt;&gt;"",VLOOKUP(F74, Sheet2!$C$2:$D$22,2,FALSE),0)*ROUND((V74*360+U74*30+T74)-(S74*360+R74*30+Q74),0)</f>
        <v>0</v>
      </c>
    </row>
    <row r="75" spans="1:31" ht="18" customHeight="1" x14ac:dyDescent="0.2">
      <c r="A75" s="462">
        <v>6</v>
      </c>
      <c r="B75" s="262"/>
      <c r="C75" s="463"/>
      <c r="D75" s="464"/>
      <c r="E75" s="465"/>
      <c r="F75" s="468"/>
      <c r="G75" s="469"/>
      <c r="H75" s="469"/>
      <c r="I75" s="470"/>
      <c r="J75" s="502"/>
      <c r="K75" s="503"/>
      <c r="L75" s="503"/>
      <c r="M75" s="504"/>
      <c r="N75" s="473"/>
      <c r="O75" s="474"/>
      <c r="P75" s="475"/>
      <c r="Q75" s="186"/>
      <c r="R75" s="186"/>
      <c r="S75" s="199"/>
      <c r="T75" s="197"/>
      <c r="U75" s="186"/>
      <c r="V75" s="186"/>
      <c r="W75" s="72">
        <f t="shared" si="0"/>
        <v>0</v>
      </c>
      <c r="X75" s="73">
        <f t="shared" si="1"/>
        <v>0</v>
      </c>
      <c r="Y75" s="74">
        <f t="shared" si="2"/>
        <v>0</v>
      </c>
      <c r="Z75" s="466"/>
      <c r="AA75" s="467"/>
      <c r="AB75" s="467"/>
      <c r="AC75" s="467"/>
      <c r="AD75" s="173">
        <f t="shared" si="3"/>
        <v>0</v>
      </c>
      <c r="AE75" s="119">
        <f>IF(F75&lt;&gt;"",VLOOKUP(F75, Sheet2!$C$2:$D$22,2,FALSE),0)*ROUND((V75*360+U75*30+T75)-(S75*360+R75*30+Q75),0)</f>
        <v>0</v>
      </c>
    </row>
    <row r="76" spans="1:31" ht="18" customHeight="1" x14ac:dyDescent="0.2">
      <c r="A76" s="462">
        <v>7</v>
      </c>
      <c r="B76" s="262"/>
      <c r="C76" s="463"/>
      <c r="D76" s="464"/>
      <c r="E76" s="465"/>
      <c r="F76" s="468"/>
      <c r="G76" s="469"/>
      <c r="H76" s="469"/>
      <c r="I76" s="470"/>
      <c r="J76" s="502"/>
      <c r="K76" s="503"/>
      <c r="L76" s="503"/>
      <c r="M76" s="504"/>
      <c r="N76" s="473"/>
      <c r="O76" s="474"/>
      <c r="P76" s="475"/>
      <c r="Q76" s="186"/>
      <c r="R76" s="186"/>
      <c r="S76" s="199"/>
      <c r="T76" s="197"/>
      <c r="U76" s="186"/>
      <c r="V76" s="186"/>
      <c r="W76" s="72">
        <f t="shared" si="0"/>
        <v>0</v>
      </c>
      <c r="X76" s="73">
        <f t="shared" si="1"/>
        <v>0</v>
      </c>
      <c r="Y76" s="74">
        <f t="shared" si="2"/>
        <v>0</v>
      </c>
      <c r="Z76" s="466"/>
      <c r="AA76" s="467"/>
      <c r="AB76" s="467"/>
      <c r="AC76" s="467"/>
      <c r="AD76" s="173">
        <f t="shared" si="3"/>
        <v>0</v>
      </c>
      <c r="AE76" s="119">
        <f>IF(F76&lt;&gt;"",VLOOKUP(F76, Sheet2!$C$2:$D$22,2,FALSE),0)*ROUND((V76*360+U76*30+T76)-(S76*360+R76*30+Q76),0)</f>
        <v>0</v>
      </c>
    </row>
    <row r="77" spans="1:31" ht="18" customHeight="1" x14ac:dyDescent="0.2">
      <c r="A77" s="462">
        <v>8</v>
      </c>
      <c r="B77" s="262"/>
      <c r="C77" s="463"/>
      <c r="D77" s="464"/>
      <c r="E77" s="465"/>
      <c r="F77" s="468"/>
      <c r="G77" s="469"/>
      <c r="H77" s="469"/>
      <c r="I77" s="470"/>
      <c r="J77" s="502"/>
      <c r="K77" s="503"/>
      <c r="L77" s="503"/>
      <c r="M77" s="504"/>
      <c r="N77" s="473"/>
      <c r="O77" s="474"/>
      <c r="P77" s="475"/>
      <c r="Q77" s="186"/>
      <c r="R77" s="186"/>
      <c r="S77" s="199"/>
      <c r="T77" s="197"/>
      <c r="U77" s="186"/>
      <c r="V77" s="186"/>
      <c r="W77" s="72">
        <f t="shared" si="0"/>
        <v>0</v>
      </c>
      <c r="X77" s="73">
        <f t="shared" si="1"/>
        <v>0</v>
      </c>
      <c r="Y77" s="74">
        <f t="shared" si="2"/>
        <v>0</v>
      </c>
      <c r="Z77" s="466"/>
      <c r="AA77" s="467"/>
      <c r="AB77" s="467"/>
      <c r="AC77" s="467"/>
      <c r="AD77" s="173">
        <f t="shared" si="3"/>
        <v>0</v>
      </c>
      <c r="AE77" s="119">
        <f>IF(F77&lt;&gt;"",VLOOKUP(F77, Sheet2!$C$2:$D$22,2,FALSE),0)*ROUND((V77*360+U77*30+T77)-(S77*360+R77*30+Q77),0)</f>
        <v>0</v>
      </c>
    </row>
    <row r="78" spans="1:31" ht="18" customHeight="1" x14ac:dyDescent="0.2">
      <c r="A78" s="462">
        <v>9</v>
      </c>
      <c r="B78" s="262"/>
      <c r="C78" s="463"/>
      <c r="D78" s="464"/>
      <c r="E78" s="465"/>
      <c r="F78" s="468"/>
      <c r="G78" s="469"/>
      <c r="H78" s="469"/>
      <c r="I78" s="470"/>
      <c r="J78" s="502"/>
      <c r="K78" s="503"/>
      <c r="L78" s="503"/>
      <c r="M78" s="504"/>
      <c r="N78" s="473"/>
      <c r="O78" s="474"/>
      <c r="P78" s="475"/>
      <c r="Q78" s="186"/>
      <c r="R78" s="186"/>
      <c r="S78" s="199"/>
      <c r="T78" s="197"/>
      <c r="U78" s="186"/>
      <c r="V78" s="186"/>
      <c r="W78" s="72">
        <f t="shared" si="0"/>
        <v>0</v>
      </c>
      <c r="X78" s="73">
        <f t="shared" si="1"/>
        <v>0</v>
      </c>
      <c r="Y78" s="74">
        <f t="shared" si="2"/>
        <v>0</v>
      </c>
      <c r="Z78" s="466"/>
      <c r="AA78" s="467"/>
      <c r="AB78" s="467"/>
      <c r="AC78" s="467"/>
      <c r="AD78" s="173">
        <f t="shared" si="3"/>
        <v>0</v>
      </c>
      <c r="AE78" s="119">
        <f>IF(F78&lt;&gt;"",VLOOKUP(F78, Sheet2!$C$2:$D$22,2,FALSE),0)*ROUND((V78*360+U78*30+T78)-(S78*360+R78*30+Q78),0)</f>
        <v>0</v>
      </c>
    </row>
    <row r="79" spans="1:31" ht="18" customHeight="1" x14ac:dyDescent="0.2">
      <c r="A79" s="462">
        <v>10</v>
      </c>
      <c r="B79" s="262"/>
      <c r="C79" s="463"/>
      <c r="D79" s="464"/>
      <c r="E79" s="465"/>
      <c r="F79" s="468"/>
      <c r="G79" s="469"/>
      <c r="H79" s="469"/>
      <c r="I79" s="470"/>
      <c r="J79" s="502"/>
      <c r="K79" s="503"/>
      <c r="L79" s="503"/>
      <c r="M79" s="504"/>
      <c r="N79" s="473"/>
      <c r="O79" s="474"/>
      <c r="P79" s="475"/>
      <c r="Q79" s="186"/>
      <c r="R79" s="186"/>
      <c r="S79" s="199"/>
      <c r="T79" s="197"/>
      <c r="U79" s="186"/>
      <c r="V79" s="186"/>
      <c r="W79" s="72">
        <f t="shared" si="0"/>
        <v>0</v>
      </c>
      <c r="X79" s="73">
        <f t="shared" si="1"/>
        <v>0</v>
      </c>
      <c r="Y79" s="74">
        <f t="shared" si="2"/>
        <v>0</v>
      </c>
      <c r="Z79" s="466"/>
      <c r="AA79" s="467"/>
      <c r="AB79" s="467"/>
      <c r="AC79" s="467"/>
      <c r="AD79" s="173">
        <f t="shared" si="3"/>
        <v>0</v>
      </c>
      <c r="AE79" s="119">
        <f>IF(F79&lt;&gt;"",VLOOKUP(F79, Sheet2!$C$2:$D$22,2,FALSE),0)*ROUND((V79*360+U79*30+T79)-(S79*360+R79*30+Q79),0)</f>
        <v>0</v>
      </c>
    </row>
    <row r="80" spans="1:31" ht="18" customHeight="1" x14ac:dyDescent="0.2">
      <c r="A80" s="462">
        <v>11</v>
      </c>
      <c r="B80" s="262"/>
      <c r="C80" s="463"/>
      <c r="D80" s="464"/>
      <c r="E80" s="465"/>
      <c r="F80" s="468"/>
      <c r="G80" s="469"/>
      <c r="H80" s="469"/>
      <c r="I80" s="470"/>
      <c r="J80" s="502"/>
      <c r="K80" s="503"/>
      <c r="L80" s="503"/>
      <c r="M80" s="504"/>
      <c r="N80" s="473"/>
      <c r="O80" s="474"/>
      <c r="P80" s="475"/>
      <c r="Q80" s="186"/>
      <c r="R80" s="186"/>
      <c r="S80" s="199"/>
      <c r="T80" s="197"/>
      <c r="U80" s="186"/>
      <c r="V80" s="186"/>
      <c r="W80" s="72">
        <f t="shared" si="0"/>
        <v>0</v>
      </c>
      <c r="X80" s="73">
        <f t="shared" si="1"/>
        <v>0</v>
      </c>
      <c r="Y80" s="74">
        <f t="shared" si="2"/>
        <v>0</v>
      </c>
      <c r="Z80" s="466"/>
      <c r="AA80" s="467"/>
      <c r="AB80" s="467"/>
      <c r="AC80" s="467"/>
      <c r="AD80" s="173">
        <f t="shared" si="3"/>
        <v>0</v>
      </c>
      <c r="AE80" s="119">
        <f>IF(F80&lt;&gt;"",VLOOKUP(F80, Sheet2!$C$2:$D$22,2,FALSE),0)*ROUND((V80*360+U80*30+T80)-(S80*360+R80*30+Q80),0)</f>
        <v>0</v>
      </c>
    </row>
    <row r="81" spans="1:31" ht="18" customHeight="1" x14ac:dyDescent="0.2">
      <c r="A81" s="462">
        <v>12</v>
      </c>
      <c r="B81" s="262"/>
      <c r="C81" s="463"/>
      <c r="D81" s="464"/>
      <c r="E81" s="465"/>
      <c r="F81" s="468"/>
      <c r="G81" s="469"/>
      <c r="H81" s="469"/>
      <c r="I81" s="470"/>
      <c r="J81" s="502"/>
      <c r="K81" s="503"/>
      <c r="L81" s="503"/>
      <c r="M81" s="504"/>
      <c r="N81" s="473"/>
      <c r="O81" s="474"/>
      <c r="P81" s="475"/>
      <c r="Q81" s="186"/>
      <c r="R81" s="186"/>
      <c r="S81" s="199"/>
      <c r="T81" s="197"/>
      <c r="U81" s="186"/>
      <c r="V81" s="186"/>
      <c r="W81" s="72">
        <f t="shared" si="0"/>
        <v>0</v>
      </c>
      <c r="X81" s="73">
        <f t="shared" si="1"/>
        <v>0</v>
      </c>
      <c r="Y81" s="74">
        <f t="shared" si="2"/>
        <v>0</v>
      </c>
      <c r="Z81" s="466"/>
      <c r="AA81" s="467"/>
      <c r="AB81" s="467"/>
      <c r="AC81" s="467"/>
      <c r="AD81" s="173">
        <f t="shared" si="3"/>
        <v>0</v>
      </c>
      <c r="AE81" s="119">
        <f>IF(F81&lt;&gt;"",VLOOKUP(F81, Sheet2!$C$2:$D$22,2,FALSE),0)*ROUND((V81*360+U81*30+T81)-(S81*360+R81*30+Q81),0)</f>
        <v>0</v>
      </c>
    </row>
    <row r="82" spans="1:31" ht="18" customHeight="1" x14ac:dyDescent="0.2">
      <c r="A82" s="462">
        <v>13</v>
      </c>
      <c r="B82" s="262"/>
      <c r="C82" s="463"/>
      <c r="D82" s="464"/>
      <c r="E82" s="465"/>
      <c r="F82" s="468"/>
      <c r="G82" s="469"/>
      <c r="H82" s="469"/>
      <c r="I82" s="470"/>
      <c r="J82" s="502"/>
      <c r="K82" s="503"/>
      <c r="L82" s="503"/>
      <c r="M82" s="504"/>
      <c r="N82" s="473"/>
      <c r="O82" s="474"/>
      <c r="P82" s="475"/>
      <c r="Q82" s="186"/>
      <c r="R82" s="186"/>
      <c r="S82" s="199"/>
      <c r="T82" s="197"/>
      <c r="U82" s="186"/>
      <c r="V82" s="186"/>
      <c r="W82" s="72">
        <f t="shared" si="0"/>
        <v>0</v>
      </c>
      <c r="X82" s="73">
        <f t="shared" si="1"/>
        <v>0</v>
      </c>
      <c r="Y82" s="74">
        <f t="shared" si="2"/>
        <v>0</v>
      </c>
      <c r="Z82" s="466"/>
      <c r="AA82" s="467"/>
      <c r="AB82" s="467"/>
      <c r="AC82" s="467"/>
      <c r="AD82" s="173">
        <f t="shared" si="3"/>
        <v>0</v>
      </c>
      <c r="AE82" s="119">
        <f>IF(F82&lt;&gt;"",VLOOKUP(F82, Sheet2!$C$2:$D$22,2,FALSE),0)*ROUND((V82*360+U82*30+T82)-(S82*360+R82*30+Q82),0)</f>
        <v>0</v>
      </c>
    </row>
    <row r="83" spans="1:31" ht="18" customHeight="1" x14ac:dyDescent="0.2">
      <c r="A83" s="462">
        <v>14</v>
      </c>
      <c r="B83" s="262"/>
      <c r="C83" s="463"/>
      <c r="D83" s="464"/>
      <c r="E83" s="465"/>
      <c r="F83" s="468"/>
      <c r="G83" s="469"/>
      <c r="H83" s="469"/>
      <c r="I83" s="470"/>
      <c r="J83" s="502"/>
      <c r="K83" s="503"/>
      <c r="L83" s="503"/>
      <c r="M83" s="504"/>
      <c r="N83" s="473"/>
      <c r="O83" s="474"/>
      <c r="P83" s="475"/>
      <c r="Q83" s="186"/>
      <c r="R83" s="186"/>
      <c r="S83" s="199"/>
      <c r="T83" s="197"/>
      <c r="U83" s="186"/>
      <c r="V83" s="186"/>
      <c r="W83" s="72">
        <f t="shared" si="0"/>
        <v>0</v>
      </c>
      <c r="X83" s="73">
        <f t="shared" si="1"/>
        <v>0</v>
      </c>
      <c r="Y83" s="74">
        <f t="shared" si="2"/>
        <v>0</v>
      </c>
      <c r="Z83" s="466"/>
      <c r="AA83" s="467"/>
      <c r="AB83" s="467"/>
      <c r="AC83" s="467"/>
      <c r="AD83" s="173">
        <f t="shared" si="3"/>
        <v>0</v>
      </c>
      <c r="AE83" s="119">
        <f>IF(F83&lt;&gt;"",VLOOKUP(F83, Sheet2!$C$2:$D$22,2,FALSE),0)*ROUND((V83*360+U83*30+T83)-(S83*360+R83*30+Q83),0)</f>
        <v>0</v>
      </c>
    </row>
    <row r="84" spans="1:31" ht="18" customHeight="1" x14ac:dyDescent="0.2">
      <c r="A84" s="462">
        <v>15</v>
      </c>
      <c r="B84" s="262"/>
      <c r="C84" s="463"/>
      <c r="D84" s="464"/>
      <c r="E84" s="465"/>
      <c r="F84" s="468"/>
      <c r="G84" s="469"/>
      <c r="H84" s="469"/>
      <c r="I84" s="470"/>
      <c r="J84" s="502"/>
      <c r="K84" s="503"/>
      <c r="L84" s="503"/>
      <c r="M84" s="504"/>
      <c r="N84" s="473"/>
      <c r="O84" s="474"/>
      <c r="P84" s="475"/>
      <c r="Q84" s="186"/>
      <c r="R84" s="186"/>
      <c r="S84" s="199"/>
      <c r="T84" s="197"/>
      <c r="U84" s="186"/>
      <c r="V84" s="186"/>
      <c r="W84" s="72">
        <f t="shared" ref="W84:W88" si="4">AD84-(Y84*360)-(X84*30)</f>
        <v>0</v>
      </c>
      <c r="X84" s="73">
        <f t="shared" ref="X84:X88" si="5">INT((AD84-(Y84*360))/30)</f>
        <v>0</v>
      </c>
      <c r="Y84" s="74">
        <f t="shared" ref="Y84:Y88" si="6">INT(AD84/360)</f>
        <v>0</v>
      </c>
      <c r="Z84" s="466"/>
      <c r="AA84" s="467"/>
      <c r="AB84" s="467"/>
      <c r="AC84" s="467"/>
      <c r="AD84" s="173">
        <f t="shared" ref="AD84:AD88" si="7">ROUND((V84*360+U84*30+T84)-(S84*360+R84*30+Q84),0)</f>
        <v>0</v>
      </c>
      <c r="AE84" s="119">
        <f>IF(F84&lt;&gt;"",VLOOKUP(F84, Sheet2!$C$2:$D$22,2,FALSE),0)*ROUND((V84*360+U84*30+T84)-(S84*360+R84*30+Q84),0)</f>
        <v>0</v>
      </c>
    </row>
    <row r="85" spans="1:31" ht="18" customHeight="1" x14ac:dyDescent="0.2">
      <c r="A85" s="462">
        <v>16</v>
      </c>
      <c r="B85" s="262"/>
      <c r="C85" s="463"/>
      <c r="D85" s="464"/>
      <c r="E85" s="465"/>
      <c r="F85" s="468"/>
      <c r="G85" s="469"/>
      <c r="H85" s="469"/>
      <c r="I85" s="470"/>
      <c r="J85" s="502"/>
      <c r="K85" s="503"/>
      <c r="L85" s="503"/>
      <c r="M85" s="504"/>
      <c r="N85" s="473"/>
      <c r="O85" s="474"/>
      <c r="P85" s="475"/>
      <c r="Q85" s="186"/>
      <c r="R85" s="186"/>
      <c r="S85" s="199"/>
      <c r="T85" s="197"/>
      <c r="U85" s="186"/>
      <c r="V85" s="186"/>
      <c r="W85" s="72">
        <f t="shared" si="4"/>
        <v>0</v>
      </c>
      <c r="X85" s="73">
        <f t="shared" si="5"/>
        <v>0</v>
      </c>
      <c r="Y85" s="74">
        <f t="shared" si="6"/>
        <v>0</v>
      </c>
      <c r="Z85" s="466"/>
      <c r="AA85" s="467"/>
      <c r="AB85" s="467"/>
      <c r="AC85" s="467"/>
      <c r="AD85" s="173">
        <f t="shared" si="7"/>
        <v>0</v>
      </c>
      <c r="AE85" s="119">
        <f>IF(F85&lt;&gt;"",VLOOKUP(F85, Sheet2!$C$2:$D$22,2,FALSE),0)*ROUND((V85*360+U85*30+T85)-(S85*360+R85*30+Q85),0)</f>
        <v>0</v>
      </c>
    </row>
    <row r="86" spans="1:31" ht="18" customHeight="1" x14ac:dyDescent="0.2">
      <c r="A86" s="462">
        <v>17</v>
      </c>
      <c r="B86" s="262"/>
      <c r="C86" s="463"/>
      <c r="D86" s="464"/>
      <c r="E86" s="465"/>
      <c r="F86" s="468"/>
      <c r="G86" s="469"/>
      <c r="H86" s="469"/>
      <c r="I86" s="470"/>
      <c r="J86" s="502"/>
      <c r="K86" s="503"/>
      <c r="L86" s="503"/>
      <c r="M86" s="504"/>
      <c r="N86" s="473"/>
      <c r="O86" s="474"/>
      <c r="P86" s="475"/>
      <c r="Q86" s="186"/>
      <c r="R86" s="186"/>
      <c r="S86" s="199"/>
      <c r="T86" s="197"/>
      <c r="U86" s="186"/>
      <c r="V86" s="186"/>
      <c r="W86" s="72">
        <f t="shared" si="4"/>
        <v>0</v>
      </c>
      <c r="X86" s="73">
        <f t="shared" si="5"/>
        <v>0</v>
      </c>
      <c r="Y86" s="74">
        <f t="shared" si="6"/>
        <v>0</v>
      </c>
      <c r="Z86" s="466"/>
      <c r="AA86" s="467"/>
      <c r="AB86" s="467"/>
      <c r="AC86" s="467"/>
      <c r="AD86" s="173">
        <f t="shared" si="7"/>
        <v>0</v>
      </c>
      <c r="AE86" s="119">
        <f>IF(F86&lt;&gt;"",VLOOKUP(F86, Sheet2!$C$2:$D$22,2,FALSE),0)*ROUND((V86*360+U86*30+T86)-(S86*360+R86*30+Q86),0)</f>
        <v>0</v>
      </c>
    </row>
    <row r="87" spans="1:31" ht="18" customHeight="1" x14ac:dyDescent="0.2">
      <c r="A87" s="462">
        <v>18</v>
      </c>
      <c r="B87" s="262"/>
      <c r="C87" s="463"/>
      <c r="D87" s="464"/>
      <c r="E87" s="465"/>
      <c r="F87" s="468"/>
      <c r="G87" s="469"/>
      <c r="H87" s="469"/>
      <c r="I87" s="470"/>
      <c r="J87" s="502"/>
      <c r="K87" s="503"/>
      <c r="L87" s="503"/>
      <c r="M87" s="504"/>
      <c r="N87" s="473"/>
      <c r="O87" s="474"/>
      <c r="P87" s="475"/>
      <c r="Q87" s="186"/>
      <c r="R87" s="186"/>
      <c r="S87" s="199"/>
      <c r="T87" s="197"/>
      <c r="U87" s="186"/>
      <c r="V87" s="186"/>
      <c r="W87" s="72">
        <f t="shared" si="4"/>
        <v>0</v>
      </c>
      <c r="X87" s="73">
        <f t="shared" si="5"/>
        <v>0</v>
      </c>
      <c r="Y87" s="74">
        <f t="shared" si="6"/>
        <v>0</v>
      </c>
      <c r="Z87" s="466"/>
      <c r="AA87" s="467"/>
      <c r="AB87" s="467"/>
      <c r="AC87" s="467"/>
      <c r="AD87" s="173">
        <f t="shared" si="7"/>
        <v>0</v>
      </c>
      <c r="AE87" s="119">
        <f>IF(F87&lt;&gt;"",VLOOKUP(F87, Sheet2!$C$2:$D$22,2,FALSE),0)*ROUND((V87*360+U87*30+T87)-(S87*360+R87*30+Q87),0)</f>
        <v>0</v>
      </c>
    </row>
    <row r="88" spans="1:31" ht="18" customHeight="1" x14ac:dyDescent="0.2">
      <c r="A88" s="462">
        <v>19</v>
      </c>
      <c r="B88" s="262"/>
      <c r="C88" s="463"/>
      <c r="D88" s="464"/>
      <c r="E88" s="465"/>
      <c r="F88" s="468"/>
      <c r="G88" s="469"/>
      <c r="H88" s="469"/>
      <c r="I88" s="470"/>
      <c r="J88" s="502"/>
      <c r="K88" s="503"/>
      <c r="L88" s="503"/>
      <c r="M88" s="504"/>
      <c r="N88" s="473"/>
      <c r="O88" s="474"/>
      <c r="P88" s="475"/>
      <c r="Q88" s="186"/>
      <c r="R88" s="186"/>
      <c r="S88" s="199"/>
      <c r="T88" s="197"/>
      <c r="U88" s="186"/>
      <c r="V88" s="186"/>
      <c r="W88" s="72">
        <f t="shared" si="4"/>
        <v>0</v>
      </c>
      <c r="X88" s="73">
        <f t="shared" si="5"/>
        <v>0</v>
      </c>
      <c r="Y88" s="74">
        <f t="shared" si="6"/>
        <v>0</v>
      </c>
      <c r="Z88" s="466"/>
      <c r="AA88" s="467"/>
      <c r="AB88" s="467"/>
      <c r="AC88" s="467"/>
      <c r="AD88" s="173">
        <f t="shared" si="7"/>
        <v>0</v>
      </c>
      <c r="AE88" s="119">
        <f>IF(F88&lt;&gt;"",VLOOKUP(F88, Sheet2!$C$2:$D$22,2,FALSE),0)*ROUND((V88*360+U88*30+T88)-(S88*360+R88*30+Q88),0)</f>
        <v>0</v>
      </c>
    </row>
    <row r="89" spans="1:31" ht="18" customHeight="1" x14ac:dyDescent="0.2">
      <c r="A89" s="462">
        <v>20</v>
      </c>
      <c r="B89" s="262"/>
      <c r="C89" s="493"/>
      <c r="D89" s="494"/>
      <c r="E89" s="495"/>
      <c r="F89" s="498"/>
      <c r="G89" s="499"/>
      <c r="H89" s="499"/>
      <c r="I89" s="500"/>
      <c r="J89" s="502"/>
      <c r="K89" s="503"/>
      <c r="L89" s="503"/>
      <c r="M89" s="504"/>
      <c r="N89" s="529"/>
      <c r="O89" s="530"/>
      <c r="P89" s="531"/>
      <c r="Q89" s="186"/>
      <c r="R89" s="186"/>
      <c r="S89" s="201"/>
      <c r="T89" s="197"/>
      <c r="U89" s="186"/>
      <c r="V89" s="186"/>
      <c r="W89" s="75">
        <f t="shared" si="0"/>
        <v>0</v>
      </c>
      <c r="X89" s="76">
        <f t="shared" si="1"/>
        <v>0</v>
      </c>
      <c r="Y89" s="77">
        <f t="shared" si="2"/>
        <v>0</v>
      </c>
      <c r="Z89" s="496"/>
      <c r="AA89" s="497"/>
      <c r="AB89" s="497"/>
      <c r="AC89" s="497"/>
      <c r="AD89" s="174">
        <f t="shared" si="3"/>
        <v>0</v>
      </c>
      <c r="AE89" s="119">
        <f>IF(F89&lt;&gt;"",VLOOKUP(F89, Sheet2!$C$2:$D$22,2,FALSE),0)*ROUND((V89*360+U89*30+T89)-(S89*360+R89*30+Q89),0)</f>
        <v>0</v>
      </c>
    </row>
    <row r="90" spans="1:31" ht="3" customHeight="1" x14ac:dyDescent="0.2">
      <c r="A90" s="481"/>
      <c r="B90" s="352"/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2"/>
      <c r="O90" s="352"/>
      <c r="P90" s="352"/>
      <c r="Q90" s="352"/>
      <c r="R90" s="352"/>
      <c r="S90" s="352"/>
      <c r="T90" s="352"/>
      <c r="U90" s="352"/>
      <c r="V90" s="352"/>
      <c r="W90" s="318"/>
      <c r="X90" s="318"/>
      <c r="Y90" s="318"/>
      <c r="Z90" s="352"/>
      <c r="AA90" s="352"/>
      <c r="AB90" s="352"/>
      <c r="AC90" s="352"/>
      <c r="AD90" s="175"/>
    </row>
    <row r="91" spans="1:31" ht="23.25" customHeight="1" x14ac:dyDescent="0.2">
      <c r="A91" s="536">
        <v>13</v>
      </c>
      <c r="B91" s="537"/>
      <c r="C91" s="478" t="s">
        <v>131</v>
      </c>
      <c r="D91" s="478"/>
      <c r="E91" s="478"/>
      <c r="F91" s="505"/>
      <c r="G91" s="507"/>
      <c r="H91" s="507"/>
      <c r="I91" s="506"/>
      <c r="J91" s="478" t="s">
        <v>134</v>
      </c>
      <c r="K91" s="478"/>
      <c r="L91" s="478"/>
      <c r="M91" s="478"/>
      <c r="N91" s="478"/>
      <c r="O91" s="505"/>
      <c r="P91" s="506"/>
      <c r="Q91" s="195"/>
      <c r="R91" s="193"/>
      <c r="S91" s="205"/>
      <c r="T91" s="206"/>
      <c r="U91" s="193"/>
      <c r="V91" s="193"/>
      <c r="W91" s="123">
        <f>AD91-(Y91*360)-(X91*30)</f>
        <v>0</v>
      </c>
      <c r="X91" s="124">
        <f>INT((AD91-(Y91*360))/30)</f>
        <v>0</v>
      </c>
      <c r="Y91" s="78">
        <f>INT(AD91/360)</f>
        <v>0</v>
      </c>
      <c r="Z91" s="527"/>
      <c r="AA91" s="528"/>
      <c r="AB91" s="528"/>
      <c r="AC91" s="528"/>
      <c r="AD91" s="176">
        <f>ROUND((V91*360+U91*30+T91)-(S91*360+R91*30+Q91),0)</f>
        <v>0</v>
      </c>
      <c r="AE91" s="119">
        <f>ROUND((V91*360+U91*30+T91)-(S91*360+R91*30+Q91),0)</f>
        <v>0</v>
      </c>
    </row>
    <row r="92" spans="1:31" ht="3.75" customHeight="1" x14ac:dyDescent="0.2">
      <c r="A92" s="481"/>
      <c r="B92" s="352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159"/>
    </row>
    <row r="93" spans="1:31" ht="26.25" customHeight="1" x14ac:dyDescent="0.2">
      <c r="A93" s="538">
        <v>14</v>
      </c>
      <c r="B93" s="539"/>
      <c r="C93" s="482" t="s">
        <v>159</v>
      </c>
      <c r="D93" s="483"/>
      <c r="E93" s="483"/>
      <c r="F93" s="483"/>
      <c r="G93" s="483"/>
      <c r="H93" s="483"/>
      <c r="I93" s="483"/>
      <c r="J93" s="483"/>
      <c r="K93" s="483"/>
      <c r="L93" s="483"/>
      <c r="M93" s="483"/>
      <c r="N93" s="483"/>
      <c r="O93" s="483"/>
      <c r="P93" s="483"/>
      <c r="Q93" s="483"/>
      <c r="R93" s="483"/>
      <c r="S93" s="483"/>
      <c r="T93" s="483"/>
      <c r="U93" s="483"/>
      <c r="V93" s="483"/>
      <c r="W93" s="483"/>
      <c r="X93" s="483"/>
      <c r="Y93" s="483"/>
      <c r="Z93" s="484"/>
      <c r="AA93" s="484"/>
      <c r="AB93" s="484"/>
      <c r="AC93" s="484"/>
      <c r="AD93" s="163"/>
    </row>
    <row r="94" spans="1:31" ht="21.75" customHeight="1" x14ac:dyDescent="0.2">
      <c r="A94" s="485" t="s">
        <v>16</v>
      </c>
      <c r="B94" s="486"/>
      <c r="C94" s="440" t="s">
        <v>49</v>
      </c>
      <c r="D94" s="440"/>
      <c r="E94" s="440"/>
      <c r="F94" s="440"/>
      <c r="G94" s="440"/>
      <c r="H94" s="440"/>
      <c r="I94" s="535" t="s">
        <v>50</v>
      </c>
      <c r="J94" s="440"/>
      <c r="K94" s="440"/>
      <c r="L94" s="440"/>
      <c r="M94" s="440"/>
      <c r="N94" s="440"/>
      <c r="O94" s="440"/>
      <c r="P94" s="440"/>
      <c r="Q94" s="535" t="s">
        <v>17</v>
      </c>
      <c r="R94" s="440"/>
      <c r="S94" s="440"/>
      <c r="T94" s="353" t="s">
        <v>21</v>
      </c>
      <c r="U94" s="438"/>
      <c r="V94" s="534"/>
      <c r="W94" s="532" t="s">
        <v>25</v>
      </c>
      <c r="X94" s="533"/>
      <c r="Y94" s="355"/>
      <c r="Z94" s="351" t="s">
        <v>87</v>
      </c>
      <c r="AA94" s="352"/>
      <c r="AB94" s="486"/>
      <c r="AC94" s="52"/>
      <c r="AD94" s="163"/>
    </row>
    <row r="95" spans="1:31" ht="22.5" customHeight="1" x14ac:dyDescent="0.2">
      <c r="A95" s="487"/>
      <c r="B95" s="488"/>
      <c r="C95" s="540"/>
      <c r="D95" s="540"/>
      <c r="E95" s="540"/>
      <c r="F95" s="540"/>
      <c r="G95" s="540"/>
      <c r="H95" s="540"/>
      <c r="I95" s="486"/>
      <c r="J95" s="540"/>
      <c r="K95" s="540"/>
      <c r="L95" s="540"/>
      <c r="M95" s="540"/>
      <c r="N95" s="540"/>
      <c r="O95" s="540"/>
      <c r="P95" s="540"/>
      <c r="Q95" s="107" t="s">
        <v>18</v>
      </c>
      <c r="R95" s="107" t="s">
        <v>26</v>
      </c>
      <c r="S95" s="107" t="s">
        <v>27</v>
      </c>
      <c r="T95" s="107" t="s">
        <v>18</v>
      </c>
      <c r="U95" s="107" t="s">
        <v>26</v>
      </c>
      <c r="V95" s="112" t="s">
        <v>27</v>
      </c>
      <c r="W95" s="108" t="s">
        <v>18</v>
      </c>
      <c r="X95" s="107" t="s">
        <v>26</v>
      </c>
      <c r="Y95" s="112" t="s">
        <v>27</v>
      </c>
      <c r="Z95" s="108" t="s">
        <v>18</v>
      </c>
      <c r="AA95" s="107" t="s">
        <v>26</v>
      </c>
      <c r="AB95" s="91" t="s">
        <v>27</v>
      </c>
      <c r="AC95" s="42"/>
      <c r="AD95" s="165"/>
    </row>
    <row r="96" spans="1:31" ht="19.5" x14ac:dyDescent="0.2">
      <c r="A96" s="479">
        <v>1</v>
      </c>
      <c r="B96" s="480"/>
      <c r="C96" s="526"/>
      <c r="D96" s="524"/>
      <c r="E96" s="524"/>
      <c r="F96" s="524"/>
      <c r="G96" s="524"/>
      <c r="H96" s="525"/>
      <c r="I96" s="523"/>
      <c r="J96" s="524"/>
      <c r="K96" s="524"/>
      <c r="L96" s="524"/>
      <c r="M96" s="524"/>
      <c r="N96" s="524"/>
      <c r="O96" s="524"/>
      <c r="P96" s="525"/>
      <c r="Q96" s="186"/>
      <c r="R96" s="186"/>
      <c r="S96" s="198"/>
      <c r="T96" s="197"/>
      <c r="U96" s="186"/>
      <c r="V96" s="238"/>
      <c r="W96" s="236">
        <f t="shared" ref="W96:W102" si="8">AD96-(Y96*360)-(X96*30)</f>
        <v>0</v>
      </c>
      <c r="X96" s="80">
        <f>INT((AD96-(Y96*360))/30)</f>
        <v>0</v>
      </c>
      <c r="Y96" s="81">
        <f>INT(AD96/360)</f>
        <v>0</v>
      </c>
      <c r="Z96" s="186"/>
      <c r="AA96" s="186"/>
      <c r="AB96" s="209"/>
      <c r="AC96" s="207"/>
      <c r="AD96" s="182">
        <f>ROUND((V96*360+U96*30+T96)-(S96*360+R96*30+Q96),0)</f>
        <v>0</v>
      </c>
      <c r="AE96" s="119">
        <f t="shared" ref="AE96:AE101" si="9">ROUND((V96*360+U96*30+T96)-(S96*360+R96*30+Q96),0)</f>
        <v>0</v>
      </c>
    </row>
    <row r="97" spans="1:31" ht="19.5" x14ac:dyDescent="0.2">
      <c r="A97" s="512">
        <v>2</v>
      </c>
      <c r="B97" s="513"/>
      <c r="C97" s="514"/>
      <c r="D97" s="515"/>
      <c r="E97" s="515"/>
      <c r="F97" s="515"/>
      <c r="G97" s="515"/>
      <c r="H97" s="516"/>
      <c r="I97" s="517"/>
      <c r="J97" s="515"/>
      <c r="K97" s="515"/>
      <c r="L97" s="515"/>
      <c r="M97" s="515"/>
      <c r="N97" s="515"/>
      <c r="O97" s="515"/>
      <c r="P97" s="516"/>
      <c r="Q97" s="186"/>
      <c r="R97" s="186"/>
      <c r="S97" s="199"/>
      <c r="T97" s="197"/>
      <c r="U97" s="186"/>
      <c r="V97" s="238"/>
      <c r="W97" s="236">
        <f t="shared" si="8"/>
        <v>0</v>
      </c>
      <c r="X97" s="80">
        <f t="shared" ref="X97:X102" si="10">INT((AD97-(Y97*360))/30)</f>
        <v>0</v>
      </c>
      <c r="Y97" s="74">
        <f t="shared" ref="Y97:Y102" si="11">INT(AD97/360)</f>
        <v>0</v>
      </c>
      <c r="Z97" s="186"/>
      <c r="AA97" s="186"/>
      <c r="AB97" s="209"/>
      <c r="AC97" s="82"/>
      <c r="AD97" s="177">
        <f t="shared" ref="AD97:AD98" si="12">ROUND((V97*360+U97*30+T97)-(S97*360+R97*30+Q97),0)</f>
        <v>0</v>
      </c>
      <c r="AE97" s="119">
        <f t="shared" si="9"/>
        <v>0</v>
      </c>
    </row>
    <row r="98" spans="1:31" ht="19.5" x14ac:dyDescent="0.2">
      <c r="A98" s="512">
        <v>3</v>
      </c>
      <c r="B98" s="513"/>
      <c r="C98" s="514"/>
      <c r="D98" s="515"/>
      <c r="E98" s="515"/>
      <c r="F98" s="515"/>
      <c r="G98" s="515"/>
      <c r="H98" s="516"/>
      <c r="I98" s="517"/>
      <c r="J98" s="515"/>
      <c r="K98" s="515"/>
      <c r="L98" s="515"/>
      <c r="M98" s="515"/>
      <c r="N98" s="515"/>
      <c r="O98" s="515"/>
      <c r="P98" s="516"/>
      <c r="Q98" s="186"/>
      <c r="R98" s="186"/>
      <c r="S98" s="199"/>
      <c r="T98" s="197"/>
      <c r="U98" s="186"/>
      <c r="V98" s="238"/>
      <c r="W98" s="237">
        <f t="shared" si="8"/>
        <v>0</v>
      </c>
      <c r="X98" s="235">
        <f t="shared" si="10"/>
        <v>0</v>
      </c>
      <c r="Y98" s="239">
        <f t="shared" si="11"/>
        <v>0</v>
      </c>
      <c r="Z98" s="186"/>
      <c r="AA98" s="186"/>
      <c r="AB98" s="209"/>
      <c r="AC98" s="82"/>
      <c r="AD98" s="181">
        <f t="shared" si="12"/>
        <v>0</v>
      </c>
      <c r="AE98" s="119">
        <f t="shared" si="9"/>
        <v>0</v>
      </c>
    </row>
    <row r="99" spans="1:31" ht="19.5" x14ac:dyDescent="0.2">
      <c r="A99" s="512">
        <v>4</v>
      </c>
      <c r="B99" s="513"/>
      <c r="C99" s="514"/>
      <c r="D99" s="515"/>
      <c r="E99" s="515"/>
      <c r="F99" s="515"/>
      <c r="G99" s="515"/>
      <c r="H99" s="516"/>
      <c r="I99" s="517"/>
      <c r="J99" s="515"/>
      <c r="K99" s="515"/>
      <c r="L99" s="515"/>
      <c r="M99" s="515"/>
      <c r="N99" s="515"/>
      <c r="O99" s="515"/>
      <c r="P99" s="516"/>
      <c r="Q99" s="186"/>
      <c r="R99" s="186"/>
      <c r="S99" s="199"/>
      <c r="T99" s="197"/>
      <c r="U99" s="186"/>
      <c r="V99" s="238"/>
      <c r="W99" s="79">
        <f>AD99-(Y99*360)-(X99*30)</f>
        <v>0</v>
      </c>
      <c r="X99" s="80">
        <f>INT((AD99-(Y99*360))/30)</f>
        <v>0</v>
      </c>
      <c r="Y99" s="81">
        <f>INT(AD99/360)</f>
        <v>0</v>
      </c>
      <c r="Z99" s="186"/>
      <c r="AA99" s="186"/>
      <c r="AB99" s="209"/>
      <c r="AC99" s="82"/>
      <c r="AD99" s="182">
        <f>ROUND((V99*360+U99*30+T99)-(S99*360+R99*30+Q99),0)</f>
        <v>0</v>
      </c>
      <c r="AE99" s="119">
        <f t="shared" si="9"/>
        <v>0</v>
      </c>
    </row>
    <row r="100" spans="1:31" ht="19.5" x14ac:dyDescent="0.2">
      <c r="A100" s="512">
        <v>5</v>
      </c>
      <c r="B100" s="513"/>
      <c r="C100" s="514"/>
      <c r="D100" s="515"/>
      <c r="E100" s="515"/>
      <c r="F100" s="515"/>
      <c r="G100" s="515"/>
      <c r="H100" s="516"/>
      <c r="I100" s="517"/>
      <c r="J100" s="515"/>
      <c r="K100" s="515"/>
      <c r="L100" s="515"/>
      <c r="M100" s="515"/>
      <c r="N100" s="515"/>
      <c r="O100" s="515"/>
      <c r="P100" s="516"/>
      <c r="Q100" s="186"/>
      <c r="R100" s="186"/>
      <c r="S100" s="199"/>
      <c r="T100" s="197"/>
      <c r="U100" s="186"/>
      <c r="V100" s="238"/>
      <c r="W100" s="79">
        <f t="shared" ref="W100:W101" si="13">AD100-(Y100*360)-(X100*30)</f>
        <v>0</v>
      </c>
      <c r="X100" s="80">
        <f t="shared" ref="X100:X101" si="14">INT((AD100-(Y100*360))/30)</f>
        <v>0</v>
      </c>
      <c r="Y100" s="81">
        <f t="shared" ref="Y100:Y101" si="15">INT(AD100/360)</f>
        <v>0</v>
      </c>
      <c r="Z100" s="186"/>
      <c r="AA100" s="186"/>
      <c r="AB100" s="209"/>
      <c r="AC100" s="82"/>
      <c r="AD100" s="177">
        <f t="shared" ref="AD100:AD101" si="16">ROUND((V100*360+U100*30+T100)-(S100*360+R100*30+Q100),0)</f>
        <v>0</v>
      </c>
      <c r="AE100" s="119">
        <f t="shared" si="9"/>
        <v>0</v>
      </c>
    </row>
    <row r="101" spans="1:31" ht="19.5" x14ac:dyDescent="0.2">
      <c r="A101" s="518">
        <v>6</v>
      </c>
      <c r="B101" s="519"/>
      <c r="C101" s="514"/>
      <c r="D101" s="515"/>
      <c r="E101" s="515"/>
      <c r="F101" s="515"/>
      <c r="G101" s="515"/>
      <c r="H101" s="516"/>
      <c r="I101" s="520"/>
      <c r="J101" s="521"/>
      <c r="K101" s="521"/>
      <c r="L101" s="521"/>
      <c r="M101" s="521"/>
      <c r="N101" s="521"/>
      <c r="O101" s="521"/>
      <c r="P101" s="522"/>
      <c r="Q101" s="186"/>
      <c r="R101" s="186"/>
      <c r="S101" s="199"/>
      <c r="T101" s="197"/>
      <c r="U101" s="186"/>
      <c r="V101" s="238"/>
      <c r="W101" s="83">
        <f t="shared" si="13"/>
        <v>0</v>
      </c>
      <c r="X101" s="84">
        <f t="shared" si="14"/>
        <v>0</v>
      </c>
      <c r="Y101" s="85">
        <f t="shared" si="15"/>
        <v>0</v>
      </c>
      <c r="Z101" s="186"/>
      <c r="AA101" s="186"/>
      <c r="AB101" s="209"/>
      <c r="AC101" s="82"/>
      <c r="AD101" s="178">
        <f t="shared" si="16"/>
        <v>0</v>
      </c>
      <c r="AE101" s="119">
        <f t="shared" si="9"/>
        <v>0</v>
      </c>
    </row>
    <row r="102" spans="1:31" ht="18.75" customHeight="1" x14ac:dyDescent="0.2">
      <c r="A102" s="489" t="s">
        <v>158</v>
      </c>
      <c r="B102" s="490"/>
      <c r="C102" s="491"/>
      <c r="D102" s="491"/>
      <c r="E102" s="491"/>
      <c r="F102" s="491"/>
      <c r="G102" s="491"/>
      <c r="H102" s="491"/>
      <c r="I102" s="491"/>
      <c r="J102" s="491"/>
      <c r="K102" s="491"/>
      <c r="L102" s="491"/>
      <c r="M102" s="491"/>
      <c r="N102" s="491"/>
      <c r="O102" s="491"/>
      <c r="P102" s="491"/>
      <c r="Q102" s="491"/>
      <c r="R102" s="491"/>
      <c r="S102" s="491"/>
      <c r="T102" s="491"/>
      <c r="U102" s="491"/>
      <c r="V102" s="492"/>
      <c r="W102" s="86">
        <f t="shared" si="8"/>
        <v>0</v>
      </c>
      <c r="X102" s="87">
        <f t="shared" si="10"/>
        <v>0</v>
      </c>
      <c r="Y102" s="88">
        <f t="shared" si="11"/>
        <v>0</v>
      </c>
      <c r="Z102" s="110"/>
      <c r="AA102" s="110"/>
      <c r="AB102" s="150"/>
      <c r="AC102" s="110"/>
      <c r="AD102" s="175">
        <f>SUM(AD96:AD101)</f>
        <v>0</v>
      </c>
    </row>
    <row r="103" spans="1:31" ht="20.25" customHeight="1" x14ac:dyDescent="0.2">
      <c r="A103" s="510">
        <v>15</v>
      </c>
      <c r="B103" s="511"/>
      <c r="C103" s="139"/>
      <c r="D103" s="139"/>
      <c r="E103" s="139"/>
      <c r="F103" s="139"/>
      <c r="G103" s="139"/>
      <c r="H103" s="139"/>
      <c r="I103" s="139"/>
      <c r="J103" s="139"/>
      <c r="K103" s="508" t="s">
        <v>58</v>
      </c>
      <c r="L103" s="508"/>
      <c r="M103" s="508"/>
      <c r="N103" s="508"/>
      <c r="O103" s="508"/>
      <c r="P103" s="508"/>
      <c r="Q103" s="508"/>
      <c r="R103" s="508"/>
      <c r="S103" s="509"/>
      <c r="T103" s="140"/>
      <c r="U103" s="140"/>
      <c r="V103" s="140"/>
      <c r="W103" s="141">
        <f>AD103-(Y103*360)-(X103*30)</f>
        <v>0</v>
      </c>
      <c r="X103" s="142">
        <f>INT((AD103-(Y103*360))/30)</f>
        <v>0</v>
      </c>
      <c r="Y103" s="143">
        <f>INT(AD103/360)</f>
        <v>0</v>
      </c>
      <c r="Z103" s="98"/>
      <c r="AA103" s="98"/>
      <c r="AB103" s="98"/>
      <c r="AC103" s="98"/>
      <c r="AD103" s="163">
        <f>SUM(AE70:AE89)+AE91+SUM(AE96:AE101)+(2*AD39)</f>
        <v>0</v>
      </c>
    </row>
    <row r="104" spans="1:31" ht="3" customHeight="1" x14ac:dyDescent="0.2">
      <c r="A104" s="347"/>
      <c r="B104" s="347"/>
      <c r="C104" s="347"/>
      <c r="D104" s="347"/>
      <c r="E104" s="347"/>
      <c r="F104" s="347"/>
      <c r="G104" s="347"/>
      <c r="H104" s="347"/>
      <c r="I104" s="347"/>
      <c r="J104" s="347"/>
      <c r="K104" s="347"/>
      <c r="L104" s="347"/>
      <c r="M104" s="347"/>
      <c r="N104" s="347"/>
      <c r="O104" s="347"/>
      <c r="P104" s="347"/>
      <c r="Q104" s="347"/>
      <c r="R104" s="347"/>
      <c r="S104" s="347"/>
      <c r="T104" s="347"/>
      <c r="U104" s="347"/>
      <c r="V104" s="347"/>
      <c r="W104" s="347"/>
      <c r="X104" s="347"/>
      <c r="Y104" s="347"/>
      <c r="Z104" s="347"/>
      <c r="AA104" s="347"/>
      <c r="AB104" s="347"/>
      <c r="AC104" s="347"/>
      <c r="AD104" s="163"/>
    </row>
    <row r="105" spans="1:31" ht="22.5" customHeight="1" x14ac:dyDescent="0.2">
      <c r="A105" s="368">
        <v>16</v>
      </c>
      <c r="B105" s="369"/>
      <c r="C105" s="297" t="s">
        <v>88</v>
      </c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179"/>
    </row>
    <row r="106" spans="1:31" ht="19.5" x14ac:dyDescent="0.2">
      <c r="A106" s="476"/>
      <c r="B106" s="477"/>
      <c r="C106" s="477"/>
      <c r="D106" s="477"/>
      <c r="E106" s="477"/>
      <c r="F106" s="477"/>
      <c r="G106" s="477"/>
      <c r="H106" s="477"/>
      <c r="I106" s="477"/>
      <c r="J106" s="477"/>
      <c r="K106" s="477"/>
      <c r="L106" s="477"/>
      <c r="M106" s="477"/>
      <c r="N106" s="477"/>
      <c r="O106" s="477"/>
      <c r="P106" s="477"/>
      <c r="Q106" s="477"/>
      <c r="R106" s="477"/>
      <c r="S106" s="477"/>
      <c r="T106" s="477"/>
      <c r="U106" s="477"/>
      <c r="V106" s="477"/>
      <c r="W106" s="477"/>
      <c r="X106" s="477"/>
      <c r="Y106" s="477"/>
      <c r="Z106" s="477"/>
      <c r="AA106" s="477"/>
      <c r="AB106" s="477"/>
      <c r="AC106" s="477"/>
      <c r="AD106" s="159"/>
    </row>
    <row r="107" spans="1:31" ht="19.5" x14ac:dyDescent="0.2">
      <c r="A107" s="290"/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  <c r="T107" s="291"/>
      <c r="U107" s="291"/>
      <c r="V107" s="291"/>
      <c r="W107" s="291"/>
      <c r="X107" s="291"/>
      <c r="Y107" s="291"/>
      <c r="Z107" s="291"/>
      <c r="AA107" s="291"/>
      <c r="AB107" s="291"/>
      <c r="AC107" s="291"/>
      <c r="AD107" s="159"/>
    </row>
    <row r="108" spans="1:31" ht="21.75" customHeight="1" x14ac:dyDescent="0.2">
      <c r="A108" s="295">
        <v>17</v>
      </c>
      <c r="B108" s="296"/>
      <c r="C108" s="297" t="s">
        <v>54</v>
      </c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9"/>
      <c r="P108" s="101">
        <v>18</v>
      </c>
      <c r="Q108" s="297" t="s">
        <v>55</v>
      </c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168"/>
    </row>
    <row r="109" spans="1:31" ht="18.75" customHeight="1" x14ac:dyDescent="0.2">
      <c r="A109" s="292" t="s">
        <v>66</v>
      </c>
      <c r="B109" s="292"/>
      <c r="C109" s="292"/>
      <c r="D109" s="292"/>
      <c r="E109" s="292"/>
      <c r="F109" s="300"/>
      <c r="G109" s="300"/>
      <c r="H109" s="300"/>
      <c r="I109" s="300"/>
      <c r="J109" s="300"/>
      <c r="K109" s="300"/>
      <c r="L109" s="300"/>
      <c r="M109" s="300"/>
      <c r="N109" s="300"/>
      <c r="O109" s="301"/>
      <c r="P109" s="263" t="s">
        <v>52</v>
      </c>
      <c r="Q109" s="292"/>
      <c r="R109" s="292"/>
      <c r="S109" s="292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161"/>
    </row>
    <row r="110" spans="1:31" ht="18.75" customHeight="1" x14ac:dyDescent="0.2">
      <c r="A110" s="292" t="s">
        <v>53</v>
      </c>
      <c r="B110" s="292"/>
      <c r="C110" s="292"/>
      <c r="D110" s="292"/>
      <c r="E110" s="292"/>
      <c r="F110" s="293"/>
      <c r="G110" s="293"/>
      <c r="H110" s="293"/>
      <c r="I110" s="293"/>
      <c r="J110" s="293"/>
      <c r="K110" s="293"/>
      <c r="L110" s="293"/>
      <c r="M110" s="293"/>
      <c r="N110" s="293"/>
      <c r="O110" s="294"/>
      <c r="P110" s="263" t="s">
        <v>53</v>
      </c>
      <c r="Q110" s="292"/>
      <c r="R110" s="292"/>
      <c r="S110" s="292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154"/>
    </row>
    <row r="111" spans="1:31" ht="18.75" customHeight="1" x14ac:dyDescent="0.2">
      <c r="A111" s="292" t="s">
        <v>56</v>
      </c>
      <c r="B111" s="292"/>
      <c r="C111" s="292"/>
      <c r="D111" s="292"/>
      <c r="E111" s="292"/>
      <c r="F111" s="293"/>
      <c r="G111" s="293"/>
      <c r="H111" s="293"/>
      <c r="I111" s="293"/>
      <c r="J111" s="293"/>
      <c r="K111" s="293"/>
      <c r="L111" s="293"/>
      <c r="M111" s="293"/>
      <c r="N111" s="293"/>
      <c r="O111" s="294"/>
      <c r="P111" s="263" t="s">
        <v>56</v>
      </c>
      <c r="Q111" s="292"/>
      <c r="R111" s="292"/>
      <c r="S111" s="292"/>
      <c r="T111" s="289"/>
      <c r="U111" s="289"/>
      <c r="V111" s="289"/>
      <c r="W111" s="289"/>
      <c r="X111" s="289"/>
      <c r="Y111" s="289"/>
      <c r="Z111" s="289"/>
      <c r="AA111" s="289"/>
      <c r="AB111" s="289"/>
      <c r="AC111" s="289"/>
      <c r="AD111" s="154"/>
    </row>
    <row r="112" spans="1:31" ht="6.75" customHeight="1" thickBot="1" x14ac:dyDescent="0.25">
      <c r="A112" s="94"/>
      <c r="B112" s="95"/>
      <c r="C112" s="95"/>
      <c r="D112" s="95"/>
      <c r="E112" s="95"/>
      <c r="F112" s="96"/>
      <c r="G112" s="96"/>
      <c r="H112" s="96"/>
      <c r="I112" s="96"/>
      <c r="J112" s="96"/>
      <c r="K112" s="96"/>
      <c r="L112" s="96"/>
      <c r="M112" s="96"/>
      <c r="N112" s="96"/>
      <c r="O112" s="97"/>
      <c r="P112" s="95"/>
      <c r="Q112" s="95"/>
      <c r="R112" s="95"/>
      <c r="S112" s="95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180"/>
    </row>
    <row r="113" spans="30:56" s="114" customFormat="1" x14ac:dyDescent="0.2">
      <c r="AD113" s="119"/>
      <c r="AE113" s="119"/>
      <c r="AF113" s="119"/>
      <c r="AG113" s="119"/>
      <c r="AH113" s="119"/>
      <c r="AI113" s="119"/>
      <c r="AJ113" s="119"/>
      <c r="AK113" s="119"/>
      <c r="AL113" s="119"/>
      <c r="AM113" s="119"/>
      <c r="AN113" s="119"/>
      <c r="AO113" s="119"/>
      <c r="AP113" s="119"/>
      <c r="AQ113" s="119"/>
      <c r="AR113" s="119"/>
      <c r="AS113" s="119"/>
      <c r="AT113" s="119"/>
      <c r="AU113" s="119"/>
      <c r="AV113" s="119"/>
      <c r="AW113" s="119"/>
      <c r="AX113" s="119"/>
      <c r="AY113" s="119"/>
      <c r="AZ113" s="119"/>
      <c r="BA113" s="119"/>
      <c r="BB113" s="119"/>
      <c r="BC113" s="119"/>
      <c r="BD113" s="119"/>
    </row>
    <row r="114" spans="30:56" s="114" customFormat="1" x14ac:dyDescent="0.2">
      <c r="AD114" s="119"/>
      <c r="AE114" s="119"/>
      <c r="AF114" s="119"/>
      <c r="AG114" s="119"/>
      <c r="AH114" s="119"/>
      <c r="AI114" s="119"/>
      <c r="AJ114" s="119"/>
      <c r="AK114" s="119"/>
      <c r="AL114" s="119"/>
      <c r="AM114" s="119"/>
      <c r="AN114" s="119"/>
      <c r="AO114" s="119"/>
      <c r="AP114" s="119"/>
      <c r="AQ114" s="119"/>
      <c r="AR114" s="119"/>
      <c r="AS114" s="119"/>
      <c r="AT114" s="119"/>
      <c r="AU114" s="119"/>
      <c r="AV114" s="119"/>
      <c r="AW114" s="119"/>
      <c r="AX114" s="119"/>
      <c r="AY114" s="119"/>
      <c r="AZ114" s="119"/>
      <c r="BA114" s="119"/>
      <c r="BB114" s="119"/>
      <c r="BC114" s="119"/>
      <c r="BD114" s="119"/>
    </row>
    <row r="115" spans="30:56" s="114" customFormat="1" x14ac:dyDescent="0.2">
      <c r="AD115" s="119"/>
      <c r="AE115" s="119"/>
      <c r="AF115" s="119"/>
      <c r="AG115" s="119"/>
      <c r="AH115" s="119"/>
      <c r="AI115" s="119"/>
      <c r="AJ115" s="119"/>
      <c r="AK115" s="119"/>
      <c r="AL115" s="119"/>
      <c r="AM115" s="119"/>
      <c r="AN115" s="119"/>
      <c r="AO115" s="119"/>
      <c r="AP115" s="119"/>
      <c r="AQ115" s="119"/>
      <c r="AR115" s="119"/>
      <c r="AS115" s="119"/>
      <c r="AT115" s="119"/>
      <c r="AU115" s="119"/>
      <c r="AV115" s="119"/>
      <c r="AW115" s="119"/>
      <c r="AX115" s="119"/>
      <c r="AY115" s="119"/>
      <c r="AZ115" s="119"/>
      <c r="BA115" s="119"/>
      <c r="BB115" s="119"/>
      <c r="BC115" s="119"/>
      <c r="BD115" s="119"/>
    </row>
    <row r="116" spans="30:56" s="114" customFormat="1" x14ac:dyDescent="0.2"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</row>
    <row r="117" spans="30:56" s="114" customFormat="1" x14ac:dyDescent="0.2"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  <c r="AO117" s="119"/>
      <c r="AP117" s="119"/>
      <c r="AQ117" s="119"/>
      <c r="AR117" s="119"/>
      <c r="AS117" s="119"/>
      <c r="AT117" s="119"/>
      <c r="AU117" s="119"/>
      <c r="AV117" s="119"/>
      <c r="AW117" s="119"/>
      <c r="AX117" s="119"/>
      <c r="AY117" s="119"/>
      <c r="AZ117" s="119"/>
      <c r="BA117" s="119"/>
      <c r="BB117" s="119"/>
      <c r="BC117" s="119"/>
      <c r="BD117" s="119"/>
    </row>
    <row r="118" spans="30:56" s="114" customFormat="1" x14ac:dyDescent="0.2"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AX118" s="119"/>
      <c r="AY118" s="119"/>
      <c r="AZ118" s="119"/>
      <c r="BA118" s="119"/>
      <c r="BB118" s="119"/>
      <c r="BC118" s="119"/>
      <c r="BD118" s="119"/>
    </row>
    <row r="119" spans="30:56" s="114" customFormat="1" x14ac:dyDescent="0.2">
      <c r="AD119" s="119"/>
      <c r="AE119" s="119"/>
      <c r="AF119" s="119"/>
      <c r="AG119" s="119"/>
      <c r="AH119" s="119"/>
      <c r="AI119" s="119"/>
      <c r="AJ119" s="119"/>
      <c r="AK119" s="119"/>
      <c r="AL119" s="119"/>
      <c r="AM119" s="119"/>
      <c r="AN119" s="119"/>
      <c r="AO119" s="119"/>
      <c r="AP119" s="119"/>
      <c r="AQ119" s="119"/>
      <c r="AR119" s="119"/>
      <c r="AS119" s="119"/>
      <c r="AT119" s="119"/>
      <c r="AU119" s="119"/>
      <c r="AV119" s="119"/>
      <c r="AW119" s="119"/>
      <c r="AX119" s="119"/>
      <c r="AY119" s="119"/>
      <c r="AZ119" s="119"/>
      <c r="BA119" s="119"/>
      <c r="BB119" s="119"/>
      <c r="BC119" s="119"/>
      <c r="BD119" s="119"/>
    </row>
    <row r="120" spans="30:56" s="114" customFormat="1" x14ac:dyDescent="0.2">
      <c r="AD120" s="119"/>
      <c r="AE120" s="119"/>
      <c r="AF120" s="119"/>
      <c r="AG120" s="119"/>
      <c r="AH120" s="119"/>
      <c r="AI120" s="119"/>
      <c r="AJ120" s="119"/>
      <c r="AK120" s="119"/>
      <c r="AL120" s="119"/>
      <c r="AM120" s="119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19"/>
      <c r="AX120" s="119"/>
      <c r="AY120" s="119"/>
      <c r="AZ120" s="119"/>
      <c r="BA120" s="119"/>
      <c r="BB120" s="119"/>
      <c r="BC120" s="119"/>
      <c r="BD120" s="119"/>
    </row>
    <row r="121" spans="30:56" s="114" customFormat="1" x14ac:dyDescent="0.2">
      <c r="AD121" s="119"/>
      <c r="AE121" s="119"/>
      <c r="AF121" s="119"/>
      <c r="AG121" s="119"/>
      <c r="AH121" s="119"/>
      <c r="AI121" s="119"/>
      <c r="AJ121" s="119"/>
      <c r="AK121" s="119"/>
      <c r="AL121" s="119"/>
      <c r="AM121" s="119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119"/>
      <c r="AX121" s="119"/>
      <c r="AY121" s="119"/>
      <c r="AZ121" s="119"/>
      <c r="BA121" s="119"/>
      <c r="BB121" s="119"/>
      <c r="BC121" s="119"/>
      <c r="BD121" s="119"/>
    </row>
    <row r="122" spans="30:56" s="114" customFormat="1" x14ac:dyDescent="0.2">
      <c r="AD122" s="119"/>
      <c r="AE122" s="119"/>
      <c r="AF122" s="119"/>
      <c r="AG122" s="119"/>
      <c r="AH122" s="119"/>
      <c r="AI122" s="119"/>
      <c r="AJ122" s="119"/>
      <c r="AK122" s="119"/>
      <c r="AL122" s="119"/>
      <c r="AM122" s="119"/>
      <c r="AN122" s="119"/>
      <c r="AO122" s="119"/>
      <c r="AP122" s="119"/>
      <c r="AQ122" s="119"/>
      <c r="AR122" s="119"/>
      <c r="AS122" s="119"/>
      <c r="AT122" s="119"/>
      <c r="AU122" s="119"/>
      <c r="AV122" s="119"/>
      <c r="AW122" s="119"/>
      <c r="AX122" s="119"/>
      <c r="AY122" s="119"/>
      <c r="AZ122" s="119"/>
      <c r="BA122" s="119"/>
      <c r="BB122" s="119"/>
      <c r="BC122" s="119"/>
      <c r="BD122" s="119"/>
    </row>
    <row r="123" spans="30:56" s="114" customFormat="1" x14ac:dyDescent="0.2"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AX123" s="119"/>
      <c r="AY123" s="119"/>
      <c r="AZ123" s="119"/>
      <c r="BA123" s="119"/>
      <c r="BB123" s="119"/>
      <c r="BC123" s="119"/>
      <c r="BD123" s="119"/>
    </row>
    <row r="124" spans="30:56" s="114" customFormat="1" x14ac:dyDescent="0.2"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AX124" s="119"/>
      <c r="AY124" s="119"/>
      <c r="AZ124" s="119"/>
      <c r="BA124" s="119"/>
      <c r="BB124" s="119"/>
      <c r="BC124" s="119"/>
      <c r="BD124" s="119"/>
    </row>
    <row r="125" spans="30:56" s="114" customFormat="1" x14ac:dyDescent="0.2">
      <c r="AD125" s="119"/>
      <c r="AE125" s="119"/>
      <c r="AF125" s="119"/>
      <c r="AG125" s="119"/>
      <c r="AH125" s="119"/>
      <c r="AI125" s="119"/>
      <c r="AJ125" s="119"/>
      <c r="AK125" s="119"/>
      <c r="AL125" s="119"/>
      <c r="AM125" s="119"/>
      <c r="AN125" s="119"/>
      <c r="AO125" s="119"/>
      <c r="AP125" s="119"/>
      <c r="AQ125" s="119"/>
      <c r="AR125" s="119"/>
      <c r="AS125" s="119"/>
      <c r="AT125" s="119"/>
      <c r="AU125" s="119"/>
      <c r="AV125" s="119"/>
      <c r="AW125" s="119"/>
      <c r="AX125" s="119"/>
      <c r="AY125" s="119"/>
      <c r="AZ125" s="119"/>
      <c r="BA125" s="119"/>
      <c r="BB125" s="119"/>
      <c r="BC125" s="119"/>
      <c r="BD125" s="119"/>
    </row>
    <row r="126" spans="30:56" s="114" customFormat="1" x14ac:dyDescent="0.2">
      <c r="AD126" s="119"/>
      <c r="AE126" s="119"/>
      <c r="AF126" s="119"/>
      <c r="AG126" s="119"/>
      <c r="AH126" s="119"/>
      <c r="AI126" s="119"/>
      <c r="AJ126" s="119"/>
      <c r="AK126" s="119"/>
      <c r="AL126" s="119"/>
      <c r="AM126" s="119"/>
      <c r="AN126" s="119"/>
      <c r="AO126" s="119"/>
      <c r="AP126" s="119"/>
      <c r="AQ126" s="119"/>
      <c r="AR126" s="119"/>
      <c r="AS126" s="119"/>
      <c r="AT126" s="119"/>
      <c r="AU126" s="119"/>
      <c r="AV126" s="119"/>
      <c r="AW126" s="119"/>
      <c r="AX126" s="119"/>
      <c r="AY126" s="119"/>
      <c r="AZ126" s="119"/>
      <c r="BA126" s="119"/>
      <c r="BB126" s="119"/>
      <c r="BC126" s="119"/>
      <c r="BD126" s="119"/>
    </row>
    <row r="127" spans="30:56" s="114" customFormat="1" x14ac:dyDescent="0.2">
      <c r="AD127" s="119"/>
      <c r="AE127" s="119"/>
      <c r="AF127" s="119"/>
      <c r="AG127" s="119"/>
      <c r="AH127" s="119"/>
      <c r="AI127" s="119"/>
      <c r="AJ127" s="119"/>
      <c r="AK127" s="119"/>
      <c r="AL127" s="119"/>
      <c r="AM127" s="119"/>
      <c r="AN127" s="119"/>
      <c r="AO127" s="119"/>
      <c r="AP127" s="119"/>
      <c r="AQ127" s="119"/>
      <c r="AR127" s="119"/>
      <c r="AS127" s="119"/>
      <c r="AT127" s="119"/>
      <c r="AU127" s="119"/>
      <c r="AV127" s="119"/>
      <c r="AW127" s="119"/>
      <c r="AX127" s="119"/>
      <c r="AY127" s="119"/>
      <c r="AZ127" s="119"/>
      <c r="BA127" s="119"/>
      <c r="BB127" s="119"/>
      <c r="BC127" s="119"/>
      <c r="BD127" s="119"/>
    </row>
    <row r="128" spans="30:56" s="114" customFormat="1" x14ac:dyDescent="0.2">
      <c r="AD128" s="119"/>
      <c r="AE128" s="119"/>
      <c r="AF128" s="119"/>
      <c r="AG128" s="119"/>
      <c r="AH128" s="119"/>
      <c r="AI128" s="119"/>
      <c r="AJ128" s="119"/>
      <c r="AK128" s="119"/>
      <c r="AL128" s="119"/>
      <c r="AM128" s="119"/>
      <c r="AN128" s="119"/>
      <c r="AO128" s="119"/>
      <c r="AP128" s="119"/>
      <c r="AQ128" s="119"/>
      <c r="AR128" s="119"/>
      <c r="AS128" s="119"/>
      <c r="AT128" s="119"/>
      <c r="AU128" s="119"/>
      <c r="AV128" s="119"/>
      <c r="AW128" s="119"/>
      <c r="AX128" s="119"/>
      <c r="AY128" s="119"/>
      <c r="AZ128" s="119"/>
      <c r="BA128" s="119"/>
      <c r="BB128" s="119"/>
      <c r="BC128" s="119"/>
      <c r="BD128" s="119"/>
    </row>
    <row r="129" spans="30:56" s="114" customFormat="1" x14ac:dyDescent="0.2">
      <c r="AD129" s="119"/>
      <c r="AE129" s="119"/>
      <c r="AF129" s="119"/>
      <c r="AG129" s="119"/>
      <c r="AH129" s="119"/>
      <c r="AI129" s="119"/>
      <c r="AJ129" s="119"/>
      <c r="AK129" s="119"/>
      <c r="AL129" s="119"/>
      <c r="AM129" s="119"/>
      <c r="AN129" s="119"/>
      <c r="AO129" s="119"/>
      <c r="AP129" s="119"/>
      <c r="AQ129" s="119"/>
      <c r="AR129" s="119"/>
      <c r="AS129" s="119"/>
      <c r="AT129" s="119"/>
      <c r="AU129" s="119"/>
      <c r="AV129" s="119"/>
      <c r="AW129" s="119"/>
      <c r="AX129" s="119"/>
      <c r="AY129" s="119"/>
      <c r="AZ129" s="119"/>
      <c r="BA129" s="119"/>
      <c r="BB129" s="119"/>
      <c r="BC129" s="119"/>
      <c r="BD129" s="119"/>
    </row>
    <row r="130" spans="30:56" s="114" customFormat="1" x14ac:dyDescent="0.2">
      <c r="AD130" s="119"/>
      <c r="AE130" s="119"/>
      <c r="AF130" s="119"/>
      <c r="AG130" s="119"/>
      <c r="AH130" s="119"/>
      <c r="AI130" s="119"/>
      <c r="AJ130" s="119"/>
      <c r="AK130" s="119"/>
      <c r="AL130" s="119"/>
      <c r="AM130" s="119"/>
      <c r="AN130" s="119"/>
      <c r="AO130" s="119"/>
      <c r="AP130" s="119"/>
      <c r="AQ130" s="119"/>
      <c r="AR130" s="119"/>
      <c r="AS130" s="119"/>
      <c r="AT130" s="119"/>
      <c r="AU130" s="119"/>
      <c r="AV130" s="119"/>
      <c r="AW130" s="119"/>
      <c r="AX130" s="119"/>
      <c r="AY130" s="119"/>
      <c r="AZ130" s="119"/>
      <c r="BA130" s="119"/>
      <c r="BB130" s="119"/>
      <c r="BC130" s="119"/>
      <c r="BD130" s="119"/>
    </row>
    <row r="131" spans="30:56" s="114" customFormat="1" x14ac:dyDescent="0.2">
      <c r="AD131" s="119"/>
      <c r="AE131" s="119"/>
      <c r="AF131" s="119"/>
      <c r="AG131" s="119"/>
      <c r="AH131" s="119"/>
      <c r="AI131" s="119"/>
      <c r="AJ131" s="119"/>
      <c r="AK131" s="119"/>
      <c r="AL131" s="119"/>
      <c r="AM131" s="119"/>
      <c r="AN131" s="119"/>
      <c r="AO131" s="119"/>
      <c r="AP131" s="119"/>
      <c r="AQ131" s="119"/>
      <c r="AR131" s="119"/>
      <c r="AS131" s="119"/>
      <c r="AT131" s="119"/>
      <c r="AU131" s="119"/>
      <c r="AV131" s="119"/>
      <c r="AW131" s="119"/>
      <c r="AX131" s="119"/>
      <c r="AY131" s="119"/>
      <c r="AZ131" s="119"/>
      <c r="BA131" s="119"/>
      <c r="BB131" s="119"/>
      <c r="BC131" s="119"/>
      <c r="BD131" s="119"/>
    </row>
    <row r="132" spans="30:56" s="114" customFormat="1" x14ac:dyDescent="0.2">
      <c r="AD132" s="119"/>
      <c r="AE132" s="119"/>
      <c r="AF132" s="119"/>
      <c r="AG132" s="119"/>
      <c r="AH132" s="119"/>
      <c r="AI132" s="119"/>
      <c r="AJ132" s="119"/>
      <c r="AK132" s="119"/>
      <c r="AL132" s="119"/>
      <c r="AM132" s="119"/>
      <c r="AN132" s="119"/>
      <c r="AO132" s="119"/>
      <c r="AP132" s="119"/>
      <c r="AQ132" s="119"/>
      <c r="AR132" s="119"/>
      <c r="AS132" s="119"/>
      <c r="AT132" s="119"/>
      <c r="AU132" s="119"/>
      <c r="AV132" s="119"/>
      <c r="AW132" s="119"/>
      <c r="AX132" s="119"/>
      <c r="AY132" s="119"/>
      <c r="AZ132" s="119"/>
      <c r="BA132" s="119"/>
      <c r="BB132" s="119"/>
      <c r="BC132" s="119"/>
      <c r="BD132" s="119"/>
    </row>
    <row r="133" spans="30:56" s="114" customFormat="1" x14ac:dyDescent="0.2">
      <c r="AD133" s="119"/>
      <c r="AE133" s="119"/>
      <c r="AF133" s="119"/>
      <c r="AG133" s="119"/>
      <c r="AH133" s="119"/>
      <c r="AI133" s="119"/>
      <c r="AJ133" s="119"/>
      <c r="AK133" s="119"/>
      <c r="AL133" s="119"/>
      <c r="AM133" s="119"/>
      <c r="AN133" s="119"/>
      <c r="AO133" s="119"/>
      <c r="AP133" s="119"/>
      <c r="AQ133" s="119"/>
      <c r="AR133" s="119"/>
      <c r="AS133" s="119"/>
      <c r="AT133" s="119"/>
      <c r="AU133" s="119"/>
      <c r="AV133" s="119"/>
      <c r="AW133" s="119"/>
      <c r="AX133" s="119"/>
      <c r="AY133" s="119"/>
      <c r="AZ133" s="119"/>
      <c r="BA133" s="119"/>
      <c r="BB133" s="119"/>
      <c r="BC133" s="119"/>
      <c r="BD133" s="119"/>
    </row>
    <row r="134" spans="30:56" s="114" customFormat="1" x14ac:dyDescent="0.2">
      <c r="AD134" s="119"/>
      <c r="AE134" s="119"/>
      <c r="AF134" s="119"/>
      <c r="AG134" s="119"/>
      <c r="AH134" s="119"/>
      <c r="AI134" s="119"/>
      <c r="AJ134" s="119"/>
      <c r="AK134" s="119"/>
      <c r="AL134" s="119"/>
      <c r="AM134" s="119"/>
      <c r="AN134" s="119"/>
      <c r="AO134" s="119"/>
      <c r="AP134" s="119"/>
      <c r="AQ134" s="119"/>
      <c r="AR134" s="119"/>
      <c r="AS134" s="119"/>
      <c r="AT134" s="119"/>
      <c r="AU134" s="119"/>
      <c r="AV134" s="119"/>
      <c r="AW134" s="119"/>
      <c r="AX134" s="119"/>
      <c r="AY134" s="119"/>
      <c r="AZ134" s="119"/>
      <c r="BA134" s="119"/>
      <c r="BB134" s="119"/>
      <c r="BC134" s="119"/>
      <c r="BD134" s="119"/>
    </row>
    <row r="135" spans="30:56" s="114" customFormat="1" x14ac:dyDescent="0.2"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/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/>
      <c r="AZ135" s="119"/>
      <c r="BA135" s="119"/>
      <c r="BB135" s="119"/>
      <c r="BC135" s="119"/>
      <c r="BD135" s="119"/>
    </row>
    <row r="136" spans="30:56" s="114" customFormat="1" x14ac:dyDescent="0.2"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</row>
    <row r="137" spans="30:56" s="114" customFormat="1" x14ac:dyDescent="0.2">
      <c r="AD137" s="119"/>
      <c r="AE137" s="119"/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/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/>
      <c r="AZ137" s="119"/>
      <c r="BA137" s="119"/>
      <c r="BB137" s="119"/>
      <c r="BC137" s="119"/>
      <c r="BD137" s="119"/>
    </row>
    <row r="138" spans="30:56" s="114" customFormat="1" x14ac:dyDescent="0.2">
      <c r="AD138" s="119"/>
      <c r="AE138" s="119"/>
      <c r="AF138" s="119"/>
      <c r="AG138" s="119"/>
      <c r="AH138" s="119"/>
      <c r="AI138" s="119"/>
      <c r="AJ138" s="119"/>
      <c r="AK138" s="119"/>
      <c r="AL138" s="119"/>
      <c r="AM138" s="119"/>
      <c r="AN138" s="119"/>
      <c r="AO138" s="119"/>
      <c r="AP138" s="119"/>
      <c r="AQ138" s="119"/>
      <c r="AR138" s="119"/>
      <c r="AS138" s="119"/>
      <c r="AT138" s="119"/>
      <c r="AU138" s="119"/>
      <c r="AV138" s="119"/>
      <c r="AW138" s="119"/>
      <c r="AX138" s="119"/>
      <c r="AY138" s="119"/>
      <c r="AZ138" s="119"/>
      <c r="BA138" s="119"/>
      <c r="BB138" s="119"/>
      <c r="BC138" s="119"/>
      <c r="BD138" s="119"/>
    </row>
    <row r="139" spans="30:56" s="114" customFormat="1" x14ac:dyDescent="0.2">
      <c r="AD139" s="119"/>
      <c r="AE139" s="119"/>
      <c r="AF139" s="119"/>
      <c r="AG139" s="119"/>
      <c r="AH139" s="119"/>
      <c r="AI139" s="119"/>
      <c r="AJ139" s="119"/>
      <c r="AK139" s="119"/>
      <c r="AL139" s="119"/>
      <c r="AM139" s="119"/>
      <c r="AN139" s="119"/>
      <c r="AO139" s="119"/>
      <c r="AP139" s="119"/>
      <c r="AQ139" s="119"/>
      <c r="AR139" s="119"/>
      <c r="AS139" s="119"/>
      <c r="AT139" s="119"/>
      <c r="AU139" s="119"/>
      <c r="AV139" s="119"/>
      <c r="AW139" s="119"/>
      <c r="AX139" s="119"/>
      <c r="AY139" s="119"/>
      <c r="AZ139" s="119"/>
      <c r="BA139" s="119"/>
      <c r="BB139" s="119"/>
      <c r="BC139" s="119"/>
      <c r="BD139" s="119"/>
    </row>
    <row r="140" spans="30:56" s="114" customFormat="1" x14ac:dyDescent="0.2">
      <c r="AD140" s="119"/>
      <c r="AE140" s="119"/>
      <c r="AF140" s="119"/>
      <c r="AG140" s="119"/>
      <c r="AH140" s="119"/>
      <c r="AI140" s="119"/>
      <c r="AJ140" s="119"/>
      <c r="AK140" s="119"/>
      <c r="AL140" s="119"/>
      <c r="AM140" s="119"/>
      <c r="AN140" s="119"/>
      <c r="AO140" s="119"/>
      <c r="AP140" s="119"/>
      <c r="AQ140" s="119"/>
      <c r="AR140" s="119"/>
      <c r="AS140" s="119"/>
      <c r="AT140" s="119"/>
      <c r="AU140" s="119"/>
      <c r="AV140" s="119"/>
      <c r="AW140" s="119"/>
      <c r="AX140" s="119"/>
      <c r="AY140" s="119"/>
      <c r="AZ140" s="119"/>
      <c r="BA140" s="119"/>
      <c r="BB140" s="119"/>
      <c r="BC140" s="119"/>
      <c r="BD140" s="119"/>
    </row>
    <row r="141" spans="30:56" s="114" customFormat="1" x14ac:dyDescent="0.2">
      <c r="AD141" s="119"/>
      <c r="AE141" s="119"/>
      <c r="AF141" s="119"/>
      <c r="AG141" s="119"/>
      <c r="AH141" s="119"/>
      <c r="AI141" s="119"/>
      <c r="AJ141" s="119"/>
      <c r="AK141" s="119"/>
      <c r="AL141" s="119"/>
      <c r="AM141" s="119"/>
      <c r="AN141" s="119"/>
      <c r="AO141" s="119"/>
      <c r="AP141" s="119"/>
      <c r="AQ141" s="119"/>
      <c r="AR141" s="119"/>
      <c r="AS141" s="119"/>
      <c r="AT141" s="119"/>
      <c r="AU141" s="119"/>
      <c r="AV141" s="119"/>
      <c r="AW141" s="119"/>
      <c r="AX141" s="119"/>
      <c r="AY141" s="119"/>
      <c r="AZ141" s="119"/>
      <c r="BA141" s="119"/>
      <c r="BB141" s="119"/>
      <c r="BC141" s="119"/>
      <c r="BD141" s="119"/>
    </row>
    <row r="142" spans="30:56" s="114" customFormat="1" x14ac:dyDescent="0.2"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</row>
    <row r="143" spans="30:56" s="114" customFormat="1" x14ac:dyDescent="0.2">
      <c r="AD143" s="119"/>
      <c r="AE143" s="119"/>
      <c r="AF143" s="119"/>
      <c r="AG143" s="119"/>
      <c r="AH143" s="119"/>
      <c r="AI143" s="119"/>
      <c r="AJ143" s="119"/>
      <c r="AK143" s="119"/>
      <c r="AL143" s="119"/>
      <c r="AM143" s="119"/>
      <c r="AN143" s="119"/>
      <c r="AO143" s="119"/>
      <c r="AP143" s="119"/>
      <c r="AQ143" s="119"/>
      <c r="AR143" s="119"/>
      <c r="AS143" s="119"/>
      <c r="AT143" s="119"/>
      <c r="AU143" s="119"/>
      <c r="AV143" s="119"/>
      <c r="AW143" s="119"/>
      <c r="AX143" s="119"/>
      <c r="AY143" s="119"/>
      <c r="AZ143" s="119"/>
      <c r="BA143" s="119"/>
      <c r="BB143" s="119"/>
      <c r="BC143" s="119"/>
      <c r="BD143" s="119"/>
    </row>
    <row r="144" spans="30:56" s="114" customFormat="1" x14ac:dyDescent="0.2">
      <c r="AD144" s="119"/>
      <c r="AE144" s="119"/>
      <c r="AF144" s="119"/>
      <c r="AG144" s="119"/>
      <c r="AH144" s="119"/>
      <c r="AI144" s="119"/>
      <c r="AJ144" s="119"/>
      <c r="AK144" s="119"/>
      <c r="AL144" s="119"/>
      <c r="AM144" s="119"/>
      <c r="AN144" s="119"/>
      <c r="AO144" s="119"/>
      <c r="AP144" s="119"/>
      <c r="AQ144" s="119"/>
      <c r="AR144" s="119"/>
      <c r="AS144" s="119"/>
      <c r="AT144" s="119"/>
      <c r="AU144" s="119"/>
      <c r="AV144" s="119"/>
      <c r="AW144" s="119"/>
      <c r="AX144" s="119"/>
      <c r="AY144" s="119"/>
      <c r="AZ144" s="119"/>
      <c r="BA144" s="119"/>
      <c r="BB144" s="119"/>
      <c r="BC144" s="119"/>
      <c r="BD144" s="119"/>
    </row>
    <row r="145" spans="30:56" s="114" customFormat="1" x14ac:dyDescent="0.2">
      <c r="AD145" s="119"/>
      <c r="AE145" s="119"/>
      <c r="AF145" s="119"/>
      <c r="AG145" s="119"/>
      <c r="AH145" s="119"/>
      <c r="AI145" s="119"/>
      <c r="AJ145" s="119"/>
      <c r="AK145" s="119"/>
      <c r="AL145" s="119"/>
      <c r="AM145" s="119"/>
      <c r="AN145" s="119"/>
      <c r="AO145" s="119"/>
      <c r="AP145" s="119"/>
      <c r="AQ145" s="119"/>
      <c r="AR145" s="119"/>
      <c r="AS145" s="119"/>
      <c r="AT145" s="119"/>
      <c r="AU145" s="119"/>
      <c r="AV145" s="119"/>
      <c r="AW145" s="119"/>
      <c r="AX145" s="119"/>
      <c r="AY145" s="119"/>
      <c r="AZ145" s="119"/>
      <c r="BA145" s="119"/>
      <c r="BB145" s="119"/>
      <c r="BC145" s="119"/>
      <c r="BD145" s="119"/>
    </row>
    <row r="146" spans="30:56" s="114" customFormat="1" x14ac:dyDescent="0.2">
      <c r="AD146" s="119"/>
      <c r="AE146" s="119"/>
      <c r="AF146" s="119"/>
      <c r="AG146" s="119"/>
      <c r="AH146" s="119"/>
      <c r="AI146" s="119"/>
      <c r="AJ146" s="119"/>
      <c r="AK146" s="119"/>
      <c r="AL146" s="119"/>
      <c r="AM146" s="119"/>
      <c r="AN146" s="119"/>
      <c r="AO146" s="119"/>
      <c r="AP146" s="119"/>
      <c r="AQ146" s="119"/>
      <c r="AR146" s="119"/>
      <c r="AS146" s="119"/>
      <c r="AT146" s="119"/>
      <c r="AU146" s="119"/>
      <c r="AV146" s="119"/>
      <c r="AW146" s="119"/>
      <c r="AX146" s="119"/>
      <c r="AY146" s="119"/>
      <c r="AZ146" s="119"/>
      <c r="BA146" s="119"/>
      <c r="BB146" s="119"/>
      <c r="BC146" s="119"/>
      <c r="BD146" s="119"/>
    </row>
    <row r="147" spans="30:56" s="114" customFormat="1" x14ac:dyDescent="0.2">
      <c r="AD147" s="119"/>
      <c r="AE147" s="119"/>
      <c r="AF147" s="119"/>
      <c r="AG147" s="119"/>
      <c r="AH147" s="119"/>
      <c r="AI147" s="119"/>
      <c r="AJ147" s="119"/>
      <c r="AK147" s="119"/>
      <c r="AL147" s="119"/>
      <c r="AM147" s="119"/>
      <c r="AN147" s="119"/>
      <c r="AO147" s="119"/>
      <c r="AP147" s="119"/>
      <c r="AQ147" s="119"/>
      <c r="AR147" s="119"/>
      <c r="AS147" s="119"/>
      <c r="AT147" s="119"/>
      <c r="AU147" s="119"/>
      <c r="AV147" s="119"/>
      <c r="AW147" s="119"/>
      <c r="AX147" s="119"/>
      <c r="AY147" s="119"/>
      <c r="AZ147" s="119"/>
      <c r="BA147" s="119"/>
      <c r="BB147" s="119"/>
      <c r="BC147" s="119"/>
      <c r="BD147" s="119"/>
    </row>
    <row r="148" spans="30:56" s="114" customFormat="1" x14ac:dyDescent="0.2">
      <c r="AD148" s="119"/>
      <c r="AE148" s="119"/>
      <c r="AF148" s="119"/>
      <c r="AG148" s="119"/>
      <c r="AH148" s="119"/>
      <c r="AI148" s="119"/>
      <c r="AJ148" s="119"/>
      <c r="AK148" s="119"/>
      <c r="AL148" s="119"/>
      <c r="AM148" s="119"/>
      <c r="AN148" s="119"/>
      <c r="AO148" s="119"/>
      <c r="AP148" s="119"/>
      <c r="AQ148" s="119"/>
      <c r="AR148" s="119"/>
      <c r="AS148" s="119"/>
      <c r="AT148" s="119"/>
      <c r="AU148" s="119"/>
      <c r="AV148" s="119"/>
      <c r="AW148" s="119"/>
      <c r="AX148" s="119"/>
      <c r="AY148" s="119"/>
      <c r="AZ148" s="119"/>
      <c r="BA148" s="119"/>
      <c r="BB148" s="119"/>
      <c r="BC148" s="119"/>
      <c r="BD148" s="119"/>
    </row>
    <row r="149" spans="30:56" s="114" customFormat="1" x14ac:dyDescent="0.2">
      <c r="AD149" s="119"/>
      <c r="AE149" s="119"/>
      <c r="AF149" s="119"/>
      <c r="AG149" s="119"/>
      <c r="AH149" s="119"/>
      <c r="AI149" s="119"/>
      <c r="AJ149" s="119"/>
      <c r="AK149" s="119"/>
      <c r="AL149" s="119"/>
      <c r="AM149" s="119"/>
      <c r="AN149" s="119"/>
      <c r="AO149" s="119"/>
      <c r="AP149" s="119"/>
      <c r="AQ149" s="119"/>
      <c r="AR149" s="119"/>
      <c r="AS149" s="119"/>
      <c r="AT149" s="119"/>
      <c r="AU149" s="119"/>
      <c r="AV149" s="119"/>
      <c r="AW149" s="119"/>
      <c r="AX149" s="119"/>
      <c r="AY149" s="119"/>
      <c r="AZ149" s="119"/>
      <c r="BA149" s="119"/>
      <c r="BB149" s="119"/>
      <c r="BC149" s="119"/>
      <c r="BD149" s="119"/>
    </row>
    <row r="150" spans="30:56" s="114" customFormat="1" x14ac:dyDescent="0.2">
      <c r="AD150" s="119"/>
      <c r="AE150" s="119"/>
      <c r="AF150" s="119"/>
      <c r="AG150" s="119"/>
      <c r="AH150" s="119"/>
      <c r="AI150" s="119"/>
      <c r="AJ150" s="119"/>
      <c r="AK150" s="119"/>
      <c r="AL150" s="119"/>
      <c r="AM150" s="119"/>
      <c r="AN150" s="119"/>
      <c r="AO150" s="119"/>
      <c r="AP150" s="119"/>
      <c r="AQ150" s="119"/>
      <c r="AR150" s="119"/>
      <c r="AS150" s="119"/>
      <c r="AT150" s="119"/>
      <c r="AU150" s="119"/>
      <c r="AV150" s="119"/>
      <c r="AW150" s="119"/>
      <c r="AX150" s="119"/>
      <c r="AY150" s="119"/>
      <c r="AZ150" s="119"/>
      <c r="BA150" s="119"/>
      <c r="BB150" s="119"/>
      <c r="BC150" s="119"/>
      <c r="BD150" s="119"/>
    </row>
    <row r="151" spans="30:56" s="114" customFormat="1" x14ac:dyDescent="0.2"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</row>
    <row r="152" spans="30:56" s="114" customFormat="1" x14ac:dyDescent="0.2">
      <c r="AD152" s="119"/>
      <c r="AE152" s="119"/>
      <c r="AF152" s="119"/>
      <c r="AG152" s="119"/>
      <c r="AH152" s="119"/>
      <c r="AI152" s="119"/>
      <c r="AJ152" s="119"/>
      <c r="AK152" s="119"/>
      <c r="AL152" s="119"/>
      <c r="AM152" s="119"/>
      <c r="AN152" s="119"/>
      <c r="AO152" s="119"/>
      <c r="AP152" s="119"/>
      <c r="AQ152" s="119"/>
      <c r="AR152" s="119"/>
      <c r="AS152" s="119"/>
      <c r="AT152" s="119"/>
      <c r="AU152" s="119"/>
      <c r="AV152" s="119"/>
      <c r="AW152" s="119"/>
      <c r="AX152" s="119"/>
      <c r="AY152" s="119"/>
      <c r="AZ152" s="119"/>
      <c r="BA152" s="119"/>
      <c r="BB152" s="119"/>
      <c r="BC152" s="119"/>
      <c r="BD152" s="119"/>
    </row>
    <row r="153" spans="30:56" s="114" customFormat="1" x14ac:dyDescent="0.2">
      <c r="AD153" s="119"/>
      <c r="AE153" s="119"/>
      <c r="AF153" s="119"/>
      <c r="AG153" s="119"/>
      <c r="AH153" s="119"/>
      <c r="AI153" s="119"/>
      <c r="AJ153" s="119"/>
      <c r="AK153" s="119"/>
      <c r="AL153" s="119"/>
      <c r="AM153" s="119"/>
      <c r="AN153" s="119"/>
      <c r="AO153" s="119"/>
      <c r="AP153" s="119"/>
      <c r="AQ153" s="119"/>
      <c r="AR153" s="119"/>
      <c r="AS153" s="119"/>
      <c r="AT153" s="119"/>
      <c r="AU153" s="119"/>
      <c r="AV153" s="119"/>
      <c r="AW153" s="119"/>
      <c r="AX153" s="119"/>
      <c r="AY153" s="119"/>
      <c r="AZ153" s="119"/>
      <c r="BA153" s="119"/>
      <c r="BB153" s="119"/>
      <c r="BC153" s="119"/>
      <c r="BD153" s="119"/>
    </row>
    <row r="154" spans="30:56" s="114" customFormat="1" x14ac:dyDescent="0.2">
      <c r="AD154" s="119"/>
      <c r="AE154" s="119"/>
      <c r="AF154" s="119"/>
      <c r="AG154" s="119"/>
      <c r="AH154" s="119"/>
      <c r="AI154" s="119"/>
      <c r="AJ154" s="119"/>
      <c r="AK154" s="119"/>
      <c r="AL154" s="119"/>
      <c r="AM154" s="119"/>
      <c r="AN154" s="119"/>
      <c r="AO154" s="119"/>
      <c r="AP154" s="119"/>
      <c r="AQ154" s="119"/>
      <c r="AR154" s="119"/>
      <c r="AS154" s="119"/>
      <c r="AT154" s="119"/>
      <c r="AU154" s="119"/>
      <c r="AV154" s="119"/>
      <c r="AW154" s="119"/>
      <c r="AX154" s="119"/>
      <c r="AY154" s="119"/>
      <c r="AZ154" s="119"/>
      <c r="BA154" s="119"/>
      <c r="BB154" s="119"/>
      <c r="BC154" s="119"/>
      <c r="BD154" s="119"/>
    </row>
    <row r="155" spans="30:56" s="114" customFormat="1" x14ac:dyDescent="0.2">
      <c r="AD155" s="119"/>
      <c r="AE155" s="119"/>
      <c r="AF155" s="119"/>
      <c r="AG155" s="119"/>
      <c r="AH155" s="119"/>
      <c r="AI155" s="119"/>
      <c r="AJ155" s="119"/>
      <c r="AK155" s="119"/>
      <c r="AL155" s="119"/>
      <c r="AM155" s="119"/>
      <c r="AN155" s="119"/>
      <c r="AO155" s="119"/>
      <c r="AP155" s="119"/>
      <c r="AQ155" s="119"/>
      <c r="AR155" s="119"/>
      <c r="AS155" s="119"/>
      <c r="AT155" s="119"/>
      <c r="AU155" s="119"/>
      <c r="AV155" s="119"/>
      <c r="AW155" s="119"/>
      <c r="AX155" s="119"/>
      <c r="AY155" s="119"/>
      <c r="AZ155" s="119"/>
      <c r="BA155" s="119"/>
      <c r="BB155" s="119"/>
      <c r="BC155" s="119"/>
      <c r="BD155" s="119"/>
    </row>
    <row r="156" spans="30:56" s="114" customFormat="1" x14ac:dyDescent="0.2">
      <c r="AD156" s="119"/>
      <c r="AE156" s="119"/>
      <c r="AF156" s="119"/>
      <c r="AG156" s="119"/>
      <c r="AH156" s="119"/>
      <c r="AI156" s="119"/>
      <c r="AJ156" s="119"/>
      <c r="AK156" s="119"/>
      <c r="AL156" s="119"/>
      <c r="AM156" s="119"/>
      <c r="AN156" s="119"/>
      <c r="AO156" s="119"/>
      <c r="AP156" s="119"/>
      <c r="AQ156" s="119"/>
      <c r="AR156" s="119"/>
      <c r="AS156" s="119"/>
      <c r="AT156" s="119"/>
      <c r="AU156" s="119"/>
      <c r="AV156" s="119"/>
      <c r="AW156" s="119"/>
      <c r="AX156" s="119"/>
      <c r="AY156" s="119"/>
      <c r="AZ156" s="119"/>
      <c r="BA156" s="119"/>
      <c r="BB156" s="119"/>
      <c r="BC156" s="119"/>
      <c r="BD156" s="119"/>
    </row>
    <row r="157" spans="30:56" s="114" customFormat="1" x14ac:dyDescent="0.2">
      <c r="AD157" s="119"/>
      <c r="AE157" s="119"/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/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/>
      <c r="AZ157" s="119"/>
      <c r="BA157" s="119"/>
      <c r="BB157" s="119"/>
      <c r="BC157" s="119"/>
      <c r="BD157" s="119"/>
    </row>
    <row r="158" spans="30:56" s="114" customFormat="1" x14ac:dyDescent="0.2"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19"/>
      <c r="AU158" s="119"/>
      <c r="AV158" s="119"/>
      <c r="AW158" s="119"/>
      <c r="AX158" s="119"/>
      <c r="AY158" s="119"/>
      <c r="AZ158" s="119"/>
      <c r="BA158" s="119"/>
      <c r="BB158" s="119"/>
      <c r="BC158" s="119"/>
      <c r="BD158" s="119"/>
    </row>
    <row r="159" spans="30:56" s="114" customFormat="1" x14ac:dyDescent="0.2">
      <c r="AD159" s="119"/>
      <c r="AE159" s="119"/>
      <c r="AF159" s="119"/>
      <c r="AG159" s="119"/>
      <c r="AH159" s="119"/>
      <c r="AI159" s="119"/>
      <c r="AJ159" s="119"/>
      <c r="AK159" s="119"/>
      <c r="AL159" s="119"/>
      <c r="AM159" s="119"/>
      <c r="AN159" s="119"/>
      <c r="AO159" s="119"/>
      <c r="AP159" s="119"/>
      <c r="AQ159" s="119"/>
      <c r="AR159" s="119"/>
      <c r="AS159" s="119"/>
      <c r="AT159" s="119"/>
      <c r="AU159" s="119"/>
      <c r="AV159" s="119"/>
      <c r="AW159" s="119"/>
      <c r="AX159" s="119"/>
      <c r="AY159" s="119"/>
      <c r="AZ159" s="119"/>
      <c r="BA159" s="119"/>
      <c r="BB159" s="119"/>
      <c r="BC159" s="119"/>
      <c r="BD159" s="119"/>
    </row>
    <row r="160" spans="30:56" s="114" customFormat="1" x14ac:dyDescent="0.2">
      <c r="AD160" s="119"/>
      <c r="AE160" s="119"/>
      <c r="AF160" s="119"/>
      <c r="AG160" s="119"/>
      <c r="AH160" s="119"/>
      <c r="AI160" s="119"/>
      <c r="AJ160" s="119"/>
      <c r="AK160" s="119"/>
      <c r="AL160" s="119"/>
      <c r="AM160" s="119"/>
      <c r="AN160" s="119"/>
      <c r="AO160" s="119"/>
      <c r="AP160" s="119"/>
      <c r="AQ160" s="119"/>
      <c r="AR160" s="119"/>
      <c r="AS160" s="119"/>
      <c r="AT160" s="119"/>
      <c r="AU160" s="119"/>
      <c r="AV160" s="119"/>
      <c r="AW160" s="119"/>
      <c r="AX160" s="119"/>
      <c r="AY160" s="119"/>
      <c r="AZ160" s="119"/>
      <c r="BA160" s="119"/>
      <c r="BB160" s="119"/>
      <c r="BC160" s="119"/>
      <c r="BD160" s="119"/>
    </row>
    <row r="161" spans="30:56" s="114" customFormat="1" x14ac:dyDescent="0.2">
      <c r="AD161" s="119"/>
      <c r="AE161" s="119"/>
      <c r="AF161" s="119"/>
      <c r="AG161" s="119"/>
      <c r="AH161" s="119"/>
      <c r="AI161" s="119"/>
      <c r="AJ161" s="119"/>
      <c r="AK161" s="119"/>
      <c r="AL161" s="119"/>
      <c r="AM161" s="119"/>
      <c r="AN161" s="119"/>
      <c r="AO161" s="119"/>
      <c r="AP161" s="119"/>
      <c r="AQ161" s="119"/>
      <c r="AR161" s="119"/>
      <c r="AS161" s="119"/>
      <c r="AT161" s="119"/>
      <c r="AU161" s="119"/>
      <c r="AV161" s="119"/>
      <c r="AW161" s="119"/>
      <c r="AX161" s="119"/>
      <c r="AY161" s="119"/>
      <c r="AZ161" s="119"/>
      <c r="BA161" s="119"/>
      <c r="BB161" s="119"/>
      <c r="BC161" s="119"/>
      <c r="BD161" s="119"/>
    </row>
    <row r="162" spans="30:56" s="114" customFormat="1" x14ac:dyDescent="0.2">
      <c r="AD162" s="119"/>
      <c r="AE162" s="119"/>
      <c r="AF162" s="119"/>
      <c r="AG162" s="119"/>
      <c r="AH162" s="119"/>
      <c r="AI162" s="119"/>
      <c r="AJ162" s="119"/>
      <c r="AK162" s="119"/>
      <c r="AL162" s="119"/>
      <c r="AM162" s="119"/>
      <c r="AN162" s="119"/>
      <c r="AO162" s="119"/>
      <c r="AP162" s="119"/>
      <c r="AQ162" s="119"/>
      <c r="AR162" s="119"/>
      <c r="AS162" s="119"/>
      <c r="AT162" s="119"/>
      <c r="AU162" s="119"/>
      <c r="AV162" s="119"/>
      <c r="AW162" s="119"/>
      <c r="AX162" s="119"/>
      <c r="AY162" s="119"/>
      <c r="AZ162" s="119"/>
      <c r="BA162" s="119"/>
      <c r="BB162" s="119"/>
      <c r="BC162" s="119"/>
      <c r="BD162" s="119"/>
    </row>
    <row r="163" spans="30:56" s="114" customFormat="1" x14ac:dyDescent="0.2">
      <c r="AD163" s="119"/>
      <c r="AE163" s="119"/>
      <c r="AF163" s="119"/>
      <c r="AG163" s="119"/>
      <c r="AH163" s="119"/>
      <c r="AI163" s="119"/>
      <c r="AJ163" s="119"/>
      <c r="AK163" s="119"/>
      <c r="AL163" s="119"/>
      <c r="AM163" s="119"/>
      <c r="AN163" s="119"/>
      <c r="AO163" s="119"/>
      <c r="AP163" s="119"/>
      <c r="AQ163" s="119"/>
      <c r="AR163" s="119"/>
      <c r="AS163" s="119"/>
      <c r="AT163" s="119"/>
      <c r="AU163" s="119"/>
      <c r="AV163" s="119"/>
      <c r="AW163" s="119"/>
      <c r="AX163" s="119"/>
      <c r="AY163" s="119"/>
      <c r="AZ163" s="119"/>
      <c r="BA163" s="119"/>
      <c r="BB163" s="119"/>
      <c r="BC163" s="119"/>
      <c r="BD163" s="119"/>
    </row>
    <row r="164" spans="30:56" s="114" customFormat="1" x14ac:dyDescent="0.2"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19"/>
      <c r="AX164" s="119"/>
      <c r="AY164" s="119"/>
      <c r="AZ164" s="119"/>
      <c r="BA164" s="119"/>
      <c r="BB164" s="119"/>
      <c r="BC164" s="119"/>
      <c r="BD164" s="119"/>
    </row>
    <row r="165" spans="30:56" s="114" customFormat="1" x14ac:dyDescent="0.2">
      <c r="AD165" s="119"/>
      <c r="AE165" s="119"/>
      <c r="AF165" s="119"/>
      <c r="AG165" s="119"/>
      <c r="AH165" s="119"/>
      <c r="AI165" s="119"/>
      <c r="AJ165" s="119"/>
      <c r="AK165" s="119"/>
      <c r="AL165" s="119"/>
      <c r="AM165" s="119"/>
      <c r="AN165" s="119"/>
      <c r="AO165" s="119"/>
      <c r="AP165" s="119"/>
      <c r="AQ165" s="119"/>
      <c r="AR165" s="119"/>
      <c r="AS165" s="119"/>
      <c r="AT165" s="119"/>
      <c r="AU165" s="119"/>
      <c r="AV165" s="119"/>
      <c r="AW165" s="119"/>
      <c r="AX165" s="119"/>
      <c r="AY165" s="119"/>
      <c r="AZ165" s="119"/>
      <c r="BA165" s="119"/>
      <c r="BB165" s="119"/>
      <c r="BC165" s="119"/>
      <c r="BD165" s="119"/>
    </row>
    <row r="166" spans="30:56" s="114" customFormat="1" x14ac:dyDescent="0.2">
      <c r="AD166" s="119"/>
      <c r="AE166" s="119"/>
      <c r="AF166" s="119"/>
      <c r="AG166" s="119"/>
      <c r="AH166" s="119"/>
      <c r="AI166" s="119"/>
      <c r="AJ166" s="119"/>
      <c r="AK166" s="119"/>
      <c r="AL166" s="119"/>
      <c r="AM166" s="119"/>
      <c r="AN166" s="119"/>
      <c r="AO166" s="119"/>
      <c r="AP166" s="119"/>
      <c r="AQ166" s="119"/>
      <c r="AR166" s="119"/>
      <c r="AS166" s="119"/>
      <c r="AT166" s="119"/>
      <c r="AU166" s="119"/>
      <c r="AV166" s="119"/>
      <c r="AW166" s="119"/>
      <c r="AX166" s="119"/>
      <c r="AY166" s="119"/>
      <c r="AZ166" s="119"/>
      <c r="BA166" s="119"/>
      <c r="BB166" s="119"/>
      <c r="BC166" s="119"/>
      <c r="BD166" s="119"/>
    </row>
    <row r="167" spans="30:56" s="114" customFormat="1" x14ac:dyDescent="0.2">
      <c r="AD167" s="119"/>
      <c r="AE167" s="119"/>
      <c r="AF167" s="119"/>
      <c r="AG167" s="119"/>
      <c r="AH167" s="119"/>
      <c r="AI167" s="119"/>
      <c r="AJ167" s="119"/>
      <c r="AK167" s="119"/>
      <c r="AL167" s="119"/>
      <c r="AM167" s="119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19"/>
      <c r="AX167" s="119"/>
      <c r="AY167" s="119"/>
      <c r="AZ167" s="119"/>
      <c r="BA167" s="119"/>
      <c r="BB167" s="119"/>
      <c r="BC167" s="119"/>
      <c r="BD167" s="119"/>
    </row>
    <row r="168" spans="30:56" s="114" customFormat="1" x14ac:dyDescent="0.2"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19"/>
      <c r="AX168" s="119"/>
      <c r="AY168" s="119"/>
      <c r="AZ168" s="119"/>
      <c r="BA168" s="119"/>
      <c r="BB168" s="119"/>
      <c r="BC168" s="119"/>
      <c r="BD168" s="119"/>
    </row>
    <row r="169" spans="30:56" s="114" customFormat="1" x14ac:dyDescent="0.2"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19"/>
      <c r="AO169" s="119"/>
      <c r="AP169" s="119"/>
      <c r="AQ169" s="119"/>
      <c r="AR169" s="119"/>
      <c r="AS169" s="119"/>
      <c r="AT169" s="119"/>
      <c r="AU169" s="119"/>
      <c r="AV169" s="119"/>
      <c r="AW169" s="119"/>
      <c r="AX169" s="119"/>
      <c r="AY169" s="119"/>
      <c r="AZ169" s="119"/>
      <c r="BA169" s="119"/>
      <c r="BB169" s="119"/>
      <c r="BC169" s="119"/>
      <c r="BD169" s="119"/>
    </row>
    <row r="170" spans="30:56" s="114" customFormat="1" x14ac:dyDescent="0.2"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</row>
    <row r="171" spans="30:56" s="114" customFormat="1" x14ac:dyDescent="0.2">
      <c r="AD171" s="119"/>
      <c r="AE171" s="119"/>
      <c r="AF171" s="119"/>
      <c r="AG171" s="119"/>
      <c r="AH171" s="119"/>
      <c r="AI171" s="119"/>
      <c r="AJ171" s="119"/>
      <c r="AK171" s="119"/>
      <c r="AL171" s="119"/>
      <c r="AM171" s="119"/>
      <c r="AN171" s="119"/>
      <c r="AO171" s="119"/>
      <c r="AP171" s="119"/>
      <c r="AQ171" s="119"/>
      <c r="AR171" s="119"/>
      <c r="AS171" s="119"/>
      <c r="AT171" s="119"/>
      <c r="AU171" s="119"/>
      <c r="AV171" s="119"/>
      <c r="AW171" s="119"/>
      <c r="AX171" s="119"/>
      <c r="AY171" s="119"/>
      <c r="AZ171" s="119"/>
      <c r="BA171" s="119"/>
      <c r="BB171" s="119"/>
      <c r="BC171" s="119"/>
      <c r="BD171" s="119"/>
    </row>
    <row r="172" spans="30:56" s="114" customFormat="1" x14ac:dyDescent="0.2">
      <c r="AD172" s="119"/>
      <c r="AE172" s="119"/>
      <c r="AF172" s="119"/>
      <c r="AG172" s="119"/>
      <c r="AH172" s="119"/>
      <c r="AI172" s="119"/>
      <c r="AJ172" s="119"/>
      <c r="AK172" s="119"/>
      <c r="AL172" s="119"/>
      <c r="AM172" s="119"/>
      <c r="AN172" s="119"/>
      <c r="AO172" s="119"/>
      <c r="AP172" s="119"/>
      <c r="AQ172" s="119"/>
      <c r="AR172" s="119"/>
      <c r="AS172" s="119"/>
      <c r="AT172" s="119"/>
      <c r="AU172" s="119"/>
      <c r="AV172" s="119"/>
      <c r="AW172" s="119"/>
      <c r="AX172" s="119"/>
      <c r="AY172" s="119"/>
      <c r="AZ172" s="119"/>
      <c r="BA172" s="119"/>
      <c r="BB172" s="119"/>
      <c r="BC172" s="119"/>
      <c r="BD172" s="119"/>
    </row>
    <row r="173" spans="30:56" s="114" customFormat="1" x14ac:dyDescent="0.2">
      <c r="AD173" s="119"/>
      <c r="AE173" s="119"/>
      <c r="AF173" s="119"/>
      <c r="AG173" s="119"/>
      <c r="AH173" s="119"/>
      <c r="AI173" s="119"/>
      <c r="AJ173" s="119"/>
      <c r="AK173" s="119"/>
      <c r="AL173" s="119"/>
      <c r="AM173" s="119"/>
      <c r="AN173" s="119"/>
      <c r="AO173" s="119"/>
      <c r="AP173" s="119"/>
      <c r="AQ173" s="119"/>
      <c r="AR173" s="119"/>
      <c r="AS173" s="119"/>
      <c r="AT173" s="119"/>
      <c r="AU173" s="119"/>
      <c r="AV173" s="119"/>
      <c r="AW173" s="119"/>
      <c r="AX173" s="119"/>
      <c r="AY173" s="119"/>
      <c r="AZ173" s="119"/>
      <c r="BA173" s="119"/>
      <c r="BB173" s="119"/>
      <c r="BC173" s="119"/>
      <c r="BD173" s="119"/>
    </row>
    <row r="174" spans="30:56" s="114" customFormat="1" x14ac:dyDescent="0.2">
      <c r="AD174" s="119"/>
      <c r="AE174" s="119"/>
      <c r="AF174" s="119"/>
      <c r="AG174" s="119"/>
      <c r="AH174" s="119"/>
      <c r="AI174" s="119"/>
      <c r="AJ174" s="119"/>
      <c r="AK174" s="119"/>
      <c r="AL174" s="119"/>
      <c r="AM174" s="119"/>
      <c r="AN174" s="119"/>
      <c r="AO174" s="119"/>
      <c r="AP174" s="119"/>
      <c r="AQ174" s="119"/>
      <c r="AR174" s="119"/>
      <c r="AS174" s="119"/>
      <c r="AT174" s="119"/>
      <c r="AU174" s="119"/>
      <c r="AV174" s="119"/>
      <c r="AW174" s="119"/>
      <c r="AX174" s="119"/>
      <c r="AY174" s="119"/>
      <c r="AZ174" s="119"/>
      <c r="BA174" s="119"/>
      <c r="BB174" s="119"/>
      <c r="BC174" s="119"/>
      <c r="BD174" s="119"/>
    </row>
    <row r="175" spans="30:56" s="114" customFormat="1" x14ac:dyDescent="0.2">
      <c r="AD175" s="119"/>
      <c r="AE175" s="119"/>
      <c r="AF175" s="119"/>
      <c r="AG175" s="119"/>
      <c r="AH175" s="119"/>
      <c r="AI175" s="119"/>
      <c r="AJ175" s="119"/>
      <c r="AK175" s="119"/>
      <c r="AL175" s="119"/>
      <c r="AM175" s="119"/>
      <c r="AN175" s="119"/>
      <c r="AO175" s="119"/>
      <c r="AP175" s="119"/>
      <c r="AQ175" s="119"/>
      <c r="AR175" s="119"/>
      <c r="AS175" s="119"/>
      <c r="AT175" s="119"/>
      <c r="AU175" s="119"/>
      <c r="AV175" s="119"/>
      <c r="AW175" s="119"/>
      <c r="AX175" s="119"/>
      <c r="AY175" s="119"/>
      <c r="AZ175" s="119"/>
      <c r="BA175" s="119"/>
      <c r="BB175" s="119"/>
      <c r="BC175" s="119"/>
      <c r="BD175" s="119"/>
    </row>
    <row r="176" spans="30:56" s="114" customFormat="1" x14ac:dyDescent="0.2">
      <c r="AD176" s="119"/>
      <c r="AE176" s="119"/>
      <c r="AF176" s="119"/>
      <c r="AG176" s="119"/>
      <c r="AH176" s="119"/>
      <c r="AI176" s="119"/>
      <c r="AJ176" s="119"/>
      <c r="AK176" s="119"/>
      <c r="AL176" s="119"/>
      <c r="AM176" s="119"/>
      <c r="AN176" s="119"/>
      <c r="AO176" s="119"/>
      <c r="AP176" s="119"/>
      <c r="AQ176" s="119"/>
      <c r="AR176" s="119"/>
      <c r="AS176" s="119"/>
      <c r="AT176" s="119"/>
      <c r="AU176" s="119"/>
      <c r="AV176" s="119"/>
      <c r="AW176" s="119"/>
      <c r="AX176" s="119"/>
      <c r="AY176" s="119"/>
      <c r="AZ176" s="119"/>
      <c r="BA176" s="119"/>
      <c r="BB176" s="119"/>
      <c r="BC176" s="119"/>
      <c r="BD176" s="119"/>
    </row>
    <row r="177" spans="30:56" s="114" customFormat="1" x14ac:dyDescent="0.2">
      <c r="AD177" s="119"/>
      <c r="AE177" s="119"/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/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/>
      <c r="AZ177" s="119"/>
      <c r="BA177" s="119"/>
      <c r="BB177" s="119"/>
      <c r="BC177" s="119"/>
      <c r="BD177" s="119"/>
    </row>
    <row r="178" spans="30:56" s="114" customFormat="1" x14ac:dyDescent="0.2">
      <c r="AD178" s="119"/>
      <c r="AE178" s="119"/>
      <c r="AF178" s="119"/>
      <c r="AG178" s="119"/>
      <c r="AH178" s="119"/>
      <c r="AI178" s="119"/>
      <c r="AJ178" s="119"/>
      <c r="AK178" s="119"/>
      <c r="AL178" s="119"/>
      <c r="AM178" s="119"/>
      <c r="AN178" s="119"/>
      <c r="AO178" s="119"/>
      <c r="AP178" s="119"/>
      <c r="AQ178" s="119"/>
      <c r="AR178" s="119"/>
      <c r="AS178" s="119"/>
      <c r="AT178" s="119"/>
      <c r="AU178" s="119"/>
      <c r="AV178" s="119"/>
      <c r="AW178" s="119"/>
      <c r="AX178" s="119"/>
      <c r="AY178" s="119"/>
      <c r="AZ178" s="119"/>
      <c r="BA178" s="119"/>
      <c r="BB178" s="119"/>
      <c r="BC178" s="119"/>
      <c r="BD178" s="119"/>
    </row>
    <row r="179" spans="30:56" s="114" customFormat="1" x14ac:dyDescent="0.2">
      <c r="AD179" s="119"/>
      <c r="AE179" s="119"/>
      <c r="AF179" s="119"/>
      <c r="AG179" s="119"/>
      <c r="AH179" s="119"/>
      <c r="AI179" s="119"/>
      <c r="AJ179" s="119"/>
      <c r="AK179" s="119"/>
      <c r="AL179" s="119"/>
      <c r="AM179" s="119"/>
      <c r="AN179" s="119"/>
      <c r="AO179" s="119"/>
      <c r="AP179" s="119"/>
      <c r="AQ179" s="119"/>
      <c r="AR179" s="119"/>
      <c r="AS179" s="119"/>
      <c r="AT179" s="119"/>
      <c r="AU179" s="119"/>
      <c r="AV179" s="119"/>
      <c r="AW179" s="119"/>
      <c r="AX179" s="119"/>
      <c r="AY179" s="119"/>
      <c r="AZ179" s="119"/>
      <c r="BA179" s="119"/>
      <c r="BB179" s="119"/>
      <c r="BC179" s="119"/>
      <c r="BD179" s="119"/>
    </row>
    <row r="180" spans="30:56" s="114" customFormat="1" x14ac:dyDescent="0.2">
      <c r="AD180" s="119"/>
      <c r="AE180" s="119"/>
      <c r="AF180" s="119"/>
      <c r="AG180" s="119"/>
      <c r="AH180" s="119"/>
      <c r="AI180" s="119"/>
      <c r="AJ180" s="119"/>
      <c r="AK180" s="119"/>
      <c r="AL180" s="119"/>
      <c r="AM180" s="119"/>
      <c r="AN180" s="119"/>
      <c r="AO180" s="119"/>
      <c r="AP180" s="119"/>
      <c r="AQ180" s="119"/>
      <c r="AR180" s="119"/>
      <c r="AS180" s="119"/>
      <c r="AT180" s="119"/>
      <c r="AU180" s="119"/>
      <c r="AV180" s="119"/>
      <c r="AW180" s="119"/>
      <c r="AX180" s="119"/>
      <c r="AY180" s="119"/>
      <c r="AZ180" s="119"/>
      <c r="BA180" s="119"/>
      <c r="BB180" s="119"/>
      <c r="BC180" s="119"/>
      <c r="BD180" s="119"/>
    </row>
    <row r="181" spans="30:56" s="114" customFormat="1" x14ac:dyDescent="0.2"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119"/>
      <c r="AZ181" s="119"/>
      <c r="BA181" s="119"/>
      <c r="BB181" s="119"/>
      <c r="BC181" s="119"/>
      <c r="BD181" s="119"/>
    </row>
    <row r="182" spans="30:56" s="114" customFormat="1" x14ac:dyDescent="0.2"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</row>
    <row r="183" spans="30:56" s="114" customFormat="1" x14ac:dyDescent="0.2"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</row>
    <row r="184" spans="30:56" s="114" customFormat="1" x14ac:dyDescent="0.2">
      <c r="AD184" s="119"/>
      <c r="AE184" s="119"/>
      <c r="AF184" s="119"/>
      <c r="AG184" s="119"/>
      <c r="AH184" s="119"/>
      <c r="AI184" s="119"/>
      <c r="AJ184" s="119"/>
      <c r="AK184" s="119"/>
      <c r="AL184" s="119"/>
      <c r="AM184" s="119"/>
      <c r="AN184" s="119"/>
      <c r="AO184" s="119"/>
      <c r="AP184" s="119"/>
      <c r="AQ184" s="119"/>
      <c r="AR184" s="119"/>
      <c r="AS184" s="119"/>
      <c r="AT184" s="119"/>
      <c r="AU184" s="119"/>
      <c r="AV184" s="119"/>
      <c r="AW184" s="119"/>
      <c r="AX184" s="119"/>
      <c r="AY184" s="119"/>
      <c r="AZ184" s="119"/>
      <c r="BA184" s="119"/>
      <c r="BB184" s="119"/>
      <c r="BC184" s="119"/>
      <c r="BD184" s="119"/>
    </row>
    <row r="185" spans="30:56" s="114" customFormat="1" x14ac:dyDescent="0.2">
      <c r="AD185" s="119"/>
      <c r="AE185" s="119"/>
      <c r="AF185" s="119"/>
      <c r="AG185" s="119"/>
      <c r="AH185" s="119"/>
      <c r="AI185" s="119"/>
      <c r="AJ185" s="119"/>
      <c r="AK185" s="119"/>
      <c r="AL185" s="119"/>
      <c r="AM185" s="119"/>
      <c r="AN185" s="119"/>
      <c r="AO185" s="119"/>
      <c r="AP185" s="119"/>
      <c r="AQ185" s="119"/>
      <c r="AR185" s="119"/>
      <c r="AS185" s="119"/>
      <c r="AT185" s="119"/>
      <c r="AU185" s="119"/>
      <c r="AV185" s="119"/>
      <c r="AW185" s="119"/>
      <c r="AX185" s="119"/>
      <c r="AY185" s="119"/>
      <c r="AZ185" s="119"/>
      <c r="BA185" s="119"/>
      <c r="BB185" s="119"/>
      <c r="BC185" s="119"/>
      <c r="BD185" s="119"/>
    </row>
    <row r="186" spans="30:56" s="114" customFormat="1" x14ac:dyDescent="0.2">
      <c r="AD186" s="119"/>
      <c r="AE186" s="119"/>
      <c r="AF186" s="119"/>
      <c r="AG186" s="119"/>
      <c r="AH186" s="119"/>
      <c r="AI186" s="119"/>
      <c r="AJ186" s="119"/>
      <c r="AK186" s="119"/>
      <c r="AL186" s="119"/>
      <c r="AM186" s="119"/>
      <c r="AN186" s="119"/>
      <c r="AO186" s="119"/>
      <c r="AP186" s="119"/>
      <c r="AQ186" s="119"/>
      <c r="AR186" s="119"/>
      <c r="AS186" s="119"/>
      <c r="AT186" s="119"/>
      <c r="AU186" s="119"/>
      <c r="AV186" s="119"/>
      <c r="AW186" s="119"/>
      <c r="AX186" s="119"/>
      <c r="AY186" s="119"/>
      <c r="AZ186" s="119"/>
      <c r="BA186" s="119"/>
      <c r="BB186" s="119"/>
      <c r="BC186" s="119"/>
      <c r="BD186" s="119"/>
    </row>
    <row r="187" spans="30:56" s="114" customFormat="1" x14ac:dyDescent="0.2"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119"/>
      <c r="AZ187" s="119"/>
      <c r="BA187" s="119"/>
      <c r="BB187" s="119"/>
      <c r="BC187" s="119"/>
      <c r="BD187" s="119"/>
    </row>
    <row r="188" spans="30:56" s="114" customFormat="1" x14ac:dyDescent="0.2"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119"/>
      <c r="AZ188" s="119"/>
      <c r="BA188" s="119"/>
      <c r="BB188" s="119"/>
      <c r="BC188" s="119"/>
      <c r="BD188" s="119"/>
    </row>
    <row r="189" spans="30:56" s="114" customFormat="1" x14ac:dyDescent="0.2"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19"/>
      <c r="AZ189" s="119"/>
      <c r="BA189" s="119"/>
      <c r="BB189" s="119"/>
      <c r="BC189" s="119"/>
      <c r="BD189" s="119"/>
    </row>
    <row r="190" spans="30:56" s="114" customFormat="1" x14ac:dyDescent="0.2"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</row>
    <row r="191" spans="30:56" s="114" customFormat="1" x14ac:dyDescent="0.2">
      <c r="AD191" s="119"/>
      <c r="AE191" s="119"/>
      <c r="AF191" s="119"/>
      <c r="AG191" s="119"/>
      <c r="AH191" s="119"/>
      <c r="AI191" s="119"/>
      <c r="AJ191" s="119"/>
      <c r="AK191" s="119"/>
      <c r="AL191" s="119"/>
      <c r="AM191" s="119"/>
      <c r="AN191" s="119"/>
      <c r="AO191" s="119"/>
      <c r="AP191" s="119"/>
      <c r="AQ191" s="119"/>
      <c r="AR191" s="119"/>
      <c r="AS191" s="119"/>
      <c r="AT191" s="119"/>
      <c r="AU191" s="119"/>
      <c r="AV191" s="119"/>
      <c r="AW191" s="119"/>
      <c r="AX191" s="119"/>
      <c r="AY191" s="119"/>
      <c r="AZ191" s="119"/>
      <c r="BA191" s="119"/>
      <c r="BB191" s="119"/>
      <c r="BC191" s="119"/>
      <c r="BD191" s="119"/>
    </row>
    <row r="192" spans="30:56" s="114" customFormat="1" x14ac:dyDescent="0.2">
      <c r="AD192" s="119"/>
      <c r="AE192" s="119"/>
      <c r="AF192" s="119"/>
      <c r="AG192" s="119"/>
      <c r="AH192" s="119"/>
      <c r="AI192" s="119"/>
      <c r="AJ192" s="119"/>
      <c r="AK192" s="119"/>
      <c r="AL192" s="119"/>
      <c r="AM192" s="119"/>
      <c r="AN192" s="119"/>
      <c r="AO192" s="119"/>
      <c r="AP192" s="119"/>
      <c r="AQ192" s="119"/>
      <c r="AR192" s="119"/>
      <c r="AS192" s="119"/>
      <c r="AT192" s="119"/>
      <c r="AU192" s="119"/>
      <c r="AV192" s="119"/>
      <c r="AW192" s="119"/>
      <c r="AX192" s="119"/>
      <c r="AY192" s="119"/>
      <c r="AZ192" s="119"/>
      <c r="BA192" s="119"/>
      <c r="BB192" s="119"/>
      <c r="BC192" s="119"/>
      <c r="BD192" s="119"/>
    </row>
    <row r="193" spans="30:56" s="114" customFormat="1" x14ac:dyDescent="0.2">
      <c r="AD193" s="119"/>
      <c r="AE193" s="119"/>
      <c r="AF193" s="119"/>
      <c r="AG193" s="119"/>
      <c r="AH193" s="119"/>
      <c r="AI193" s="119"/>
      <c r="AJ193" s="119"/>
      <c r="AK193" s="119"/>
      <c r="AL193" s="119"/>
      <c r="AM193" s="119"/>
      <c r="AN193" s="119"/>
      <c r="AO193" s="119"/>
      <c r="AP193" s="119"/>
      <c r="AQ193" s="119"/>
      <c r="AR193" s="119"/>
      <c r="AS193" s="119"/>
      <c r="AT193" s="119"/>
      <c r="AU193" s="119"/>
      <c r="AV193" s="119"/>
      <c r="AW193" s="119"/>
      <c r="AX193" s="119"/>
      <c r="AY193" s="119"/>
      <c r="AZ193" s="119"/>
      <c r="BA193" s="119"/>
      <c r="BB193" s="119"/>
      <c r="BC193" s="119"/>
      <c r="BD193" s="119"/>
    </row>
    <row r="194" spans="30:56" s="114" customFormat="1" x14ac:dyDescent="0.2">
      <c r="AD194" s="119"/>
      <c r="AE194" s="119"/>
      <c r="AF194" s="119"/>
      <c r="AG194" s="119"/>
      <c r="AH194" s="119"/>
      <c r="AI194" s="119"/>
      <c r="AJ194" s="119"/>
      <c r="AK194" s="119"/>
      <c r="AL194" s="119"/>
      <c r="AM194" s="119"/>
      <c r="AN194" s="119"/>
      <c r="AO194" s="119"/>
      <c r="AP194" s="119"/>
      <c r="AQ194" s="119"/>
      <c r="AR194" s="119"/>
      <c r="AS194" s="119"/>
      <c r="AT194" s="119"/>
      <c r="AU194" s="119"/>
      <c r="AV194" s="119"/>
      <c r="AW194" s="119"/>
      <c r="AX194" s="119"/>
      <c r="AY194" s="119"/>
      <c r="AZ194" s="119"/>
      <c r="BA194" s="119"/>
      <c r="BB194" s="119"/>
      <c r="BC194" s="119"/>
      <c r="BD194" s="119"/>
    </row>
    <row r="195" spans="30:56" s="114" customFormat="1" x14ac:dyDescent="0.2">
      <c r="AD195" s="119"/>
      <c r="AE195" s="119"/>
      <c r="AF195" s="119"/>
      <c r="AG195" s="119"/>
      <c r="AH195" s="119"/>
      <c r="AI195" s="119"/>
      <c r="AJ195" s="119"/>
      <c r="AK195" s="119"/>
      <c r="AL195" s="119"/>
      <c r="AM195" s="119"/>
      <c r="AN195" s="119"/>
      <c r="AO195" s="119"/>
      <c r="AP195" s="119"/>
      <c r="AQ195" s="119"/>
      <c r="AR195" s="119"/>
      <c r="AS195" s="119"/>
      <c r="AT195" s="119"/>
      <c r="AU195" s="119"/>
      <c r="AV195" s="119"/>
      <c r="AW195" s="119"/>
      <c r="AX195" s="119"/>
      <c r="AY195" s="119"/>
      <c r="AZ195" s="119"/>
      <c r="BA195" s="119"/>
      <c r="BB195" s="119"/>
      <c r="BC195" s="119"/>
      <c r="BD195" s="119"/>
    </row>
    <row r="196" spans="30:56" s="114" customFormat="1" x14ac:dyDescent="0.2">
      <c r="AD196" s="119"/>
      <c r="AE196" s="119"/>
      <c r="AF196" s="119"/>
      <c r="AG196" s="119"/>
      <c r="AH196" s="119"/>
      <c r="AI196" s="119"/>
      <c r="AJ196" s="119"/>
      <c r="AK196" s="119"/>
      <c r="AL196" s="119"/>
      <c r="AM196" s="119"/>
      <c r="AN196" s="119"/>
      <c r="AO196" s="119"/>
      <c r="AP196" s="119"/>
      <c r="AQ196" s="119"/>
      <c r="AR196" s="119"/>
      <c r="AS196" s="119"/>
      <c r="AT196" s="119"/>
      <c r="AU196" s="119"/>
      <c r="AV196" s="119"/>
      <c r="AW196" s="119"/>
      <c r="AX196" s="119"/>
      <c r="AY196" s="119"/>
      <c r="AZ196" s="119"/>
      <c r="BA196" s="119"/>
      <c r="BB196" s="119"/>
      <c r="BC196" s="119"/>
      <c r="BD196" s="119"/>
    </row>
    <row r="197" spans="30:56" s="114" customFormat="1" x14ac:dyDescent="0.2">
      <c r="AD197" s="119"/>
      <c r="AE197" s="119"/>
      <c r="AF197" s="119"/>
      <c r="AG197" s="119"/>
      <c r="AH197" s="119"/>
      <c r="AI197" s="119"/>
      <c r="AJ197" s="119"/>
      <c r="AK197" s="119"/>
      <c r="AL197" s="119"/>
      <c r="AM197" s="119"/>
      <c r="AN197" s="119"/>
      <c r="AO197" s="119"/>
      <c r="AP197" s="119"/>
      <c r="AQ197" s="119"/>
      <c r="AR197" s="119"/>
      <c r="AS197" s="119"/>
      <c r="AT197" s="119"/>
      <c r="AU197" s="119"/>
      <c r="AV197" s="119"/>
      <c r="AW197" s="119"/>
      <c r="AX197" s="119"/>
      <c r="AY197" s="119"/>
      <c r="AZ197" s="119"/>
      <c r="BA197" s="119"/>
      <c r="BB197" s="119"/>
      <c r="BC197" s="119"/>
      <c r="BD197" s="119"/>
    </row>
    <row r="198" spans="30:56" s="114" customFormat="1" x14ac:dyDescent="0.2">
      <c r="AD198" s="119"/>
      <c r="AE198" s="119"/>
      <c r="AF198" s="119"/>
      <c r="AG198" s="119"/>
      <c r="AH198" s="119"/>
      <c r="AI198" s="119"/>
      <c r="AJ198" s="119"/>
      <c r="AK198" s="119"/>
      <c r="AL198" s="119"/>
      <c r="AM198" s="119"/>
      <c r="AN198" s="119"/>
      <c r="AO198" s="119"/>
      <c r="AP198" s="119"/>
      <c r="AQ198" s="119"/>
      <c r="AR198" s="119"/>
      <c r="AS198" s="119"/>
      <c r="AT198" s="119"/>
      <c r="AU198" s="119"/>
      <c r="AV198" s="119"/>
      <c r="AW198" s="119"/>
      <c r="AX198" s="119"/>
      <c r="AY198" s="119"/>
      <c r="AZ198" s="119"/>
      <c r="BA198" s="119"/>
      <c r="BB198" s="119"/>
      <c r="BC198" s="119"/>
      <c r="BD198" s="119"/>
    </row>
    <row r="199" spans="30:56" s="114" customFormat="1" x14ac:dyDescent="0.2">
      <c r="AD199" s="119"/>
      <c r="AE199" s="119"/>
      <c r="AF199" s="119"/>
      <c r="AG199" s="119"/>
      <c r="AH199" s="119"/>
      <c r="AI199" s="119"/>
      <c r="AJ199" s="119"/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/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</row>
    <row r="200" spans="30:56" s="114" customFormat="1" x14ac:dyDescent="0.2">
      <c r="AD200" s="119"/>
      <c r="AE200" s="119"/>
      <c r="AF200" s="119"/>
      <c r="AG200" s="119"/>
      <c r="AH200" s="119"/>
      <c r="AI200" s="119"/>
      <c r="AJ200" s="119"/>
      <c r="AK200" s="119"/>
      <c r="AL200" s="119"/>
      <c r="AM200" s="119"/>
      <c r="AN200" s="119"/>
      <c r="AO200" s="119"/>
      <c r="AP200" s="119"/>
      <c r="AQ200" s="119"/>
      <c r="AR200" s="119"/>
      <c r="AS200" s="119"/>
      <c r="AT200" s="119"/>
      <c r="AU200" s="119"/>
      <c r="AV200" s="119"/>
      <c r="AW200" s="119"/>
      <c r="AX200" s="119"/>
      <c r="AY200" s="119"/>
      <c r="AZ200" s="119"/>
      <c r="BA200" s="119"/>
      <c r="BB200" s="119"/>
      <c r="BC200" s="119"/>
      <c r="BD200" s="119"/>
    </row>
    <row r="201" spans="30:56" s="114" customFormat="1" x14ac:dyDescent="0.2">
      <c r="AD201" s="119"/>
      <c r="AE201" s="119"/>
      <c r="AF201" s="119"/>
      <c r="AG201" s="119"/>
      <c r="AH201" s="119"/>
      <c r="AI201" s="119"/>
      <c r="AJ201" s="119"/>
      <c r="AK201" s="119"/>
      <c r="AL201" s="119"/>
      <c r="AM201" s="119"/>
      <c r="AN201" s="119"/>
      <c r="AO201" s="119"/>
      <c r="AP201" s="119"/>
      <c r="AQ201" s="119"/>
      <c r="AR201" s="119"/>
      <c r="AS201" s="119"/>
      <c r="AT201" s="119"/>
      <c r="AU201" s="119"/>
      <c r="AV201" s="119"/>
      <c r="AW201" s="119"/>
      <c r="AX201" s="119"/>
      <c r="AY201" s="119"/>
      <c r="AZ201" s="119"/>
      <c r="BA201" s="119"/>
      <c r="BB201" s="119"/>
      <c r="BC201" s="119"/>
      <c r="BD201" s="119"/>
    </row>
    <row r="202" spans="30:56" s="114" customFormat="1" x14ac:dyDescent="0.2">
      <c r="AD202" s="119"/>
      <c r="AE202" s="119"/>
      <c r="AF202" s="119"/>
      <c r="AG202" s="119"/>
      <c r="AH202" s="119"/>
      <c r="AI202" s="119"/>
      <c r="AJ202" s="119"/>
      <c r="AK202" s="119"/>
      <c r="AL202" s="119"/>
      <c r="AM202" s="119"/>
      <c r="AN202" s="119"/>
      <c r="AO202" s="119"/>
      <c r="AP202" s="119"/>
      <c r="AQ202" s="119"/>
      <c r="AR202" s="119"/>
      <c r="AS202" s="119"/>
      <c r="AT202" s="119"/>
      <c r="AU202" s="119"/>
      <c r="AV202" s="119"/>
      <c r="AW202" s="119"/>
      <c r="AX202" s="119"/>
      <c r="AY202" s="119"/>
      <c r="AZ202" s="119"/>
      <c r="BA202" s="119"/>
      <c r="BB202" s="119"/>
      <c r="BC202" s="119"/>
      <c r="BD202" s="119"/>
    </row>
    <row r="203" spans="30:56" s="114" customFormat="1" x14ac:dyDescent="0.2">
      <c r="AD203" s="119"/>
      <c r="AE203" s="119"/>
      <c r="AF203" s="119"/>
      <c r="AG203" s="119"/>
      <c r="AH203" s="119"/>
      <c r="AI203" s="119"/>
      <c r="AJ203" s="119"/>
      <c r="AK203" s="119"/>
      <c r="AL203" s="119"/>
      <c r="AM203" s="119"/>
      <c r="AN203" s="119"/>
      <c r="AO203" s="119"/>
      <c r="AP203" s="119"/>
      <c r="AQ203" s="119"/>
      <c r="AR203" s="119"/>
      <c r="AS203" s="119"/>
      <c r="AT203" s="119"/>
      <c r="AU203" s="119"/>
      <c r="AV203" s="119"/>
      <c r="AW203" s="119"/>
      <c r="AX203" s="119"/>
      <c r="AY203" s="119"/>
      <c r="AZ203" s="119"/>
      <c r="BA203" s="119"/>
      <c r="BB203" s="119"/>
      <c r="BC203" s="119"/>
      <c r="BD203" s="119"/>
    </row>
    <row r="204" spans="30:56" s="114" customFormat="1" x14ac:dyDescent="0.2">
      <c r="AD204" s="119"/>
      <c r="AE204" s="119"/>
      <c r="AF204" s="119"/>
      <c r="AG204" s="119"/>
      <c r="AH204" s="119"/>
      <c r="AI204" s="119"/>
      <c r="AJ204" s="119"/>
      <c r="AK204" s="119"/>
      <c r="AL204" s="119"/>
      <c r="AM204" s="119"/>
      <c r="AN204" s="119"/>
      <c r="AO204" s="119"/>
      <c r="AP204" s="119"/>
      <c r="AQ204" s="119"/>
      <c r="AR204" s="119"/>
      <c r="AS204" s="119"/>
      <c r="AT204" s="119"/>
      <c r="AU204" s="119"/>
      <c r="AV204" s="119"/>
      <c r="AW204" s="119"/>
      <c r="AX204" s="119"/>
      <c r="AY204" s="119"/>
      <c r="AZ204" s="119"/>
      <c r="BA204" s="119"/>
      <c r="BB204" s="119"/>
      <c r="BC204" s="119"/>
      <c r="BD204" s="119"/>
    </row>
    <row r="205" spans="30:56" s="114" customFormat="1" x14ac:dyDescent="0.2">
      <c r="AD205" s="119"/>
      <c r="AE205" s="119"/>
      <c r="AF205" s="119"/>
      <c r="AG205" s="119"/>
      <c r="AH205" s="119"/>
      <c r="AI205" s="119"/>
      <c r="AJ205" s="119"/>
      <c r="AK205" s="119"/>
      <c r="AL205" s="119"/>
      <c r="AM205" s="119"/>
      <c r="AN205" s="119"/>
      <c r="AO205" s="119"/>
      <c r="AP205" s="119"/>
      <c r="AQ205" s="119"/>
      <c r="AR205" s="119"/>
      <c r="AS205" s="119"/>
      <c r="AT205" s="119"/>
      <c r="AU205" s="119"/>
      <c r="AV205" s="119"/>
      <c r="AW205" s="119"/>
      <c r="AX205" s="119"/>
      <c r="AY205" s="119"/>
      <c r="AZ205" s="119"/>
      <c r="BA205" s="119"/>
      <c r="BB205" s="119"/>
      <c r="BC205" s="119"/>
      <c r="BD205" s="119"/>
    </row>
    <row r="206" spans="30:56" s="114" customFormat="1" x14ac:dyDescent="0.2">
      <c r="AD206" s="119"/>
      <c r="AE206" s="119"/>
      <c r="AF206" s="119"/>
      <c r="AG206" s="119"/>
      <c r="AH206" s="119"/>
      <c r="AI206" s="119"/>
      <c r="AJ206" s="119"/>
      <c r="AK206" s="119"/>
      <c r="AL206" s="119"/>
      <c r="AM206" s="119"/>
      <c r="AN206" s="119"/>
      <c r="AO206" s="119"/>
      <c r="AP206" s="119"/>
      <c r="AQ206" s="119"/>
      <c r="AR206" s="119"/>
      <c r="AS206" s="119"/>
      <c r="AT206" s="119"/>
      <c r="AU206" s="119"/>
      <c r="AV206" s="119"/>
      <c r="AW206" s="119"/>
      <c r="AX206" s="119"/>
      <c r="AY206" s="119"/>
      <c r="AZ206" s="119"/>
      <c r="BA206" s="119"/>
      <c r="BB206" s="119"/>
      <c r="BC206" s="119"/>
      <c r="BD206" s="119"/>
    </row>
    <row r="207" spans="30:56" s="114" customFormat="1" x14ac:dyDescent="0.2"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19"/>
      <c r="AX207" s="119"/>
      <c r="AY207" s="119"/>
      <c r="AZ207" s="119"/>
      <c r="BA207" s="119"/>
      <c r="BB207" s="119"/>
      <c r="BC207" s="119"/>
      <c r="BD207" s="119"/>
    </row>
    <row r="208" spans="30:56" s="114" customFormat="1" x14ac:dyDescent="0.2">
      <c r="AD208" s="119"/>
      <c r="AE208" s="119"/>
      <c r="AF208" s="119"/>
      <c r="AG208" s="119"/>
      <c r="AH208" s="119"/>
      <c r="AI208" s="119"/>
      <c r="AJ208" s="119"/>
      <c r="AK208" s="119"/>
      <c r="AL208" s="119"/>
      <c r="AM208" s="119"/>
      <c r="AN208" s="119"/>
      <c r="AO208" s="119"/>
      <c r="AP208" s="119"/>
      <c r="AQ208" s="119"/>
      <c r="AR208" s="119"/>
      <c r="AS208" s="119"/>
      <c r="AT208" s="119"/>
      <c r="AU208" s="119"/>
      <c r="AV208" s="119"/>
      <c r="AW208" s="119"/>
      <c r="AX208" s="119"/>
      <c r="AY208" s="119"/>
      <c r="AZ208" s="119"/>
      <c r="BA208" s="119"/>
      <c r="BB208" s="119"/>
      <c r="BC208" s="119"/>
      <c r="BD208" s="119"/>
    </row>
    <row r="209" spans="30:56" s="114" customFormat="1" x14ac:dyDescent="0.2">
      <c r="AD209" s="119"/>
      <c r="AE209" s="119"/>
      <c r="AF209" s="119"/>
      <c r="AG209" s="119"/>
      <c r="AH209" s="119"/>
      <c r="AI209" s="119"/>
      <c r="AJ209" s="119"/>
      <c r="AK209" s="119"/>
      <c r="AL209" s="119"/>
      <c r="AM209" s="119"/>
      <c r="AN209" s="119"/>
      <c r="AO209" s="119"/>
      <c r="AP209" s="119"/>
      <c r="AQ209" s="119"/>
      <c r="AR209" s="119"/>
      <c r="AS209" s="119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</row>
    <row r="210" spans="30:56" s="114" customFormat="1" x14ac:dyDescent="0.2">
      <c r="AD210" s="119"/>
      <c r="AE210" s="119"/>
      <c r="AF210" s="119"/>
      <c r="AG210" s="119"/>
      <c r="AH210" s="119"/>
      <c r="AI210" s="119"/>
      <c r="AJ210" s="119"/>
      <c r="AK210" s="119"/>
      <c r="AL210" s="119"/>
      <c r="AM210" s="119"/>
      <c r="AN210" s="119"/>
      <c r="AO210" s="119"/>
      <c r="AP210" s="119"/>
      <c r="AQ210" s="119"/>
      <c r="AR210" s="119"/>
      <c r="AS210" s="119"/>
      <c r="AT210" s="119"/>
      <c r="AU210" s="119"/>
      <c r="AV210" s="119"/>
      <c r="AW210" s="119"/>
      <c r="AX210" s="119"/>
      <c r="AY210" s="119"/>
      <c r="AZ210" s="119"/>
      <c r="BA210" s="119"/>
      <c r="BB210" s="119"/>
      <c r="BC210" s="119"/>
      <c r="BD210" s="119"/>
    </row>
    <row r="211" spans="30:56" s="114" customFormat="1" x14ac:dyDescent="0.2">
      <c r="AD211" s="119"/>
      <c r="AE211" s="119"/>
      <c r="AF211" s="119"/>
      <c r="AG211" s="119"/>
      <c r="AH211" s="119"/>
      <c r="AI211" s="119"/>
      <c r="AJ211" s="119"/>
      <c r="AK211" s="119"/>
      <c r="AL211" s="119"/>
      <c r="AM211" s="119"/>
      <c r="AN211" s="119"/>
      <c r="AO211" s="119"/>
      <c r="AP211" s="119"/>
      <c r="AQ211" s="119"/>
      <c r="AR211" s="119"/>
      <c r="AS211" s="119"/>
      <c r="AT211" s="119"/>
      <c r="AU211" s="119"/>
      <c r="AV211" s="119"/>
      <c r="AW211" s="119"/>
      <c r="AX211" s="119"/>
      <c r="AY211" s="119"/>
      <c r="AZ211" s="119"/>
      <c r="BA211" s="119"/>
      <c r="BB211" s="119"/>
      <c r="BC211" s="119"/>
      <c r="BD211" s="119"/>
    </row>
    <row r="212" spans="30:56" s="114" customFormat="1" x14ac:dyDescent="0.2">
      <c r="AD212" s="119"/>
      <c r="AE212" s="119"/>
      <c r="AF212" s="119"/>
      <c r="AG212" s="119"/>
      <c r="AH212" s="119"/>
      <c r="AI212" s="119"/>
      <c r="AJ212" s="119"/>
      <c r="AK212" s="119"/>
      <c r="AL212" s="119"/>
      <c r="AM212" s="119"/>
      <c r="AN212" s="119"/>
      <c r="AO212" s="119"/>
      <c r="AP212" s="119"/>
      <c r="AQ212" s="119"/>
      <c r="AR212" s="119"/>
      <c r="AS212" s="119"/>
      <c r="AT212" s="119"/>
      <c r="AU212" s="119"/>
      <c r="AV212" s="119"/>
      <c r="AW212" s="119"/>
      <c r="AX212" s="119"/>
      <c r="AY212" s="119"/>
      <c r="AZ212" s="119"/>
      <c r="BA212" s="119"/>
      <c r="BB212" s="119"/>
      <c r="BC212" s="119"/>
      <c r="BD212" s="119"/>
    </row>
    <row r="213" spans="30:56" s="114" customFormat="1" x14ac:dyDescent="0.2">
      <c r="AD213" s="119"/>
      <c r="AE213" s="119"/>
      <c r="AF213" s="119"/>
      <c r="AG213" s="119"/>
      <c r="AH213" s="119"/>
      <c r="AI213" s="119"/>
      <c r="AJ213" s="119"/>
      <c r="AK213" s="119"/>
      <c r="AL213" s="119"/>
      <c r="AM213" s="119"/>
      <c r="AN213" s="119"/>
      <c r="AO213" s="119"/>
      <c r="AP213" s="119"/>
      <c r="AQ213" s="119"/>
      <c r="AR213" s="119"/>
      <c r="AS213" s="119"/>
      <c r="AT213" s="119"/>
      <c r="AU213" s="119"/>
      <c r="AV213" s="119"/>
      <c r="AW213" s="119"/>
      <c r="AX213" s="119"/>
      <c r="AY213" s="119"/>
      <c r="AZ213" s="119"/>
      <c r="BA213" s="119"/>
      <c r="BB213" s="119"/>
      <c r="BC213" s="119"/>
      <c r="BD213" s="119"/>
    </row>
    <row r="214" spans="30:56" s="114" customFormat="1" x14ac:dyDescent="0.2">
      <c r="AD214" s="119"/>
      <c r="AE214" s="119"/>
      <c r="AF214" s="119"/>
      <c r="AG214" s="119"/>
      <c r="AH214" s="119"/>
      <c r="AI214" s="119"/>
      <c r="AJ214" s="119"/>
      <c r="AK214" s="119"/>
      <c r="AL214" s="119"/>
      <c r="AM214" s="119"/>
      <c r="AN214" s="119"/>
      <c r="AO214" s="119"/>
      <c r="AP214" s="119"/>
      <c r="AQ214" s="119"/>
      <c r="AR214" s="119"/>
      <c r="AS214" s="119"/>
      <c r="AT214" s="119"/>
      <c r="AU214" s="119"/>
      <c r="AV214" s="119"/>
      <c r="AW214" s="119"/>
      <c r="AX214" s="119"/>
      <c r="AY214" s="119"/>
      <c r="AZ214" s="119"/>
      <c r="BA214" s="119"/>
      <c r="BB214" s="119"/>
      <c r="BC214" s="119"/>
      <c r="BD214" s="119"/>
    </row>
    <row r="215" spans="30:56" s="114" customFormat="1" x14ac:dyDescent="0.2">
      <c r="AD215" s="119"/>
      <c r="AE215" s="119"/>
      <c r="AF215" s="119"/>
      <c r="AG215" s="119"/>
      <c r="AH215" s="119"/>
      <c r="AI215" s="119"/>
      <c r="AJ215" s="119"/>
      <c r="AK215" s="119"/>
      <c r="AL215" s="119"/>
      <c r="AM215" s="119"/>
      <c r="AN215" s="119"/>
      <c r="AO215" s="119"/>
      <c r="AP215" s="119"/>
      <c r="AQ215" s="119"/>
      <c r="AR215" s="119"/>
      <c r="AS215" s="119"/>
      <c r="AT215" s="119"/>
      <c r="AU215" s="119"/>
      <c r="AV215" s="119"/>
      <c r="AW215" s="119"/>
      <c r="AX215" s="119"/>
      <c r="AY215" s="119"/>
      <c r="AZ215" s="119"/>
      <c r="BA215" s="119"/>
      <c r="BB215" s="119"/>
      <c r="BC215" s="119"/>
      <c r="BD215" s="119"/>
    </row>
    <row r="216" spans="30:56" s="114" customFormat="1" x14ac:dyDescent="0.2">
      <c r="AD216" s="119"/>
      <c r="AE216" s="119"/>
      <c r="AF216" s="119"/>
      <c r="AG216" s="119"/>
      <c r="AH216" s="119"/>
      <c r="AI216" s="119"/>
      <c r="AJ216" s="119"/>
      <c r="AK216" s="119"/>
      <c r="AL216" s="119"/>
      <c r="AM216" s="119"/>
      <c r="AN216" s="119"/>
      <c r="AO216" s="119"/>
      <c r="AP216" s="119"/>
      <c r="AQ216" s="119"/>
      <c r="AR216" s="119"/>
      <c r="AS216" s="119"/>
      <c r="AT216" s="119"/>
      <c r="AU216" s="119"/>
      <c r="AV216" s="119"/>
      <c r="AW216" s="119"/>
      <c r="AX216" s="119"/>
      <c r="AY216" s="119"/>
      <c r="AZ216" s="119"/>
      <c r="BA216" s="119"/>
      <c r="BB216" s="119"/>
      <c r="BC216" s="119"/>
      <c r="BD216" s="119"/>
    </row>
    <row r="217" spans="30:56" s="114" customFormat="1" x14ac:dyDescent="0.2"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  <c r="AN217" s="119"/>
      <c r="AO217" s="119"/>
      <c r="AP217" s="119"/>
      <c r="AQ217" s="119"/>
      <c r="AR217" s="119"/>
      <c r="AS217" s="119"/>
      <c r="AT217" s="119"/>
      <c r="AU217" s="119"/>
      <c r="AV217" s="119"/>
      <c r="AW217" s="119"/>
      <c r="AX217" s="119"/>
      <c r="AY217" s="119"/>
      <c r="AZ217" s="119"/>
      <c r="BA217" s="119"/>
      <c r="BB217" s="119"/>
      <c r="BC217" s="119"/>
      <c r="BD217" s="119"/>
    </row>
    <row r="218" spans="30:56" s="114" customFormat="1" x14ac:dyDescent="0.2"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  <c r="AN218" s="119"/>
      <c r="AO218" s="119"/>
      <c r="AP218" s="119"/>
      <c r="AQ218" s="119"/>
      <c r="AR218" s="119"/>
      <c r="AS218" s="119"/>
      <c r="AT218" s="119"/>
      <c r="AU218" s="119"/>
      <c r="AV218" s="119"/>
      <c r="AW218" s="119"/>
      <c r="AX218" s="119"/>
      <c r="AY218" s="119"/>
      <c r="AZ218" s="119"/>
      <c r="BA218" s="119"/>
      <c r="BB218" s="119"/>
      <c r="BC218" s="119"/>
      <c r="BD218" s="119"/>
    </row>
    <row r="219" spans="30:56" s="114" customFormat="1" x14ac:dyDescent="0.2"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</row>
    <row r="220" spans="30:56" s="114" customFormat="1" x14ac:dyDescent="0.2"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  <c r="AN220" s="119"/>
      <c r="AO220" s="119"/>
      <c r="AP220" s="119"/>
      <c r="AQ220" s="119"/>
      <c r="AR220" s="119"/>
      <c r="AS220" s="119"/>
      <c r="AT220" s="119"/>
      <c r="AU220" s="119"/>
      <c r="AV220" s="119"/>
      <c r="AW220" s="119"/>
      <c r="AX220" s="119"/>
      <c r="AY220" s="119"/>
      <c r="AZ220" s="119"/>
      <c r="BA220" s="119"/>
      <c r="BB220" s="119"/>
      <c r="BC220" s="119"/>
      <c r="BD220" s="119"/>
    </row>
    <row r="221" spans="30:56" s="114" customFormat="1" x14ac:dyDescent="0.2"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  <c r="AN221" s="119"/>
      <c r="AO221" s="119"/>
      <c r="AP221" s="119"/>
      <c r="AQ221" s="119"/>
      <c r="AR221" s="119"/>
      <c r="AS221" s="119"/>
      <c r="AT221" s="119"/>
      <c r="AU221" s="119"/>
      <c r="AV221" s="119"/>
      <c r="AW221" s="119"/>
      <c r="AX221" s="119"/>
      <c r="AY221" s="119"/>
      <c r="AZ221" s="119"/>
      <c r="BA221" s="119"/>
      <c r="BB221" s="119"/>
      <c r="BC221" s="119"/>
      <c r="BD221" s="119"/>
    </row>
    <row r="222" spans="30:56" s="114" customFormat="1" x14ac:dyDescent="0.2"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  <c r="AN222" s="119"/>
      <c r="AO222" s="119"/>
      <c r="AP222" s="119"/>
      <c r="AQ222" s="119"/>
      <c r="AR222" s="119"/>
      <c r="AS222" s="119"/>
      <c r="AT222" s="119"/>
      <c r="AU222" s="119"/>
      <c r="AV222" s="119"/>
      <c r="AW222" s="119"/>
      <c r="AX222" s="119"/>
      <c r="AY222" s="119"/>
      <c r="AZ222" s="119"/>
      <c r="BA222" s="119"/>
      <c r="BB222" s="119"/>
      <c r="BC222" s="119"/>
      <c r="BD222" s="119"/>
    </row>
    <row r="223" spans="30:56" s="114" customFormat="1" x14ac:dyDescent="0.2"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</row>
    <row r="224" spans="30:56" s="114" customFormat="1" x14ac:dyDescent="0.2"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  <c r="AN224" s="119"/>
      <c r="AO224" s="119"/>
      <c r="AP224" s="119"/>
      <c r="AQ224" s="119"/>
      <c r="AR224" s="119"/>
      <c r="AS224" s="119"/>
      <c r="AT224" s="119"/>
      <c r="AU224" s="119"/>
      <c r="AV224" s="119"/>
      <c r="AW224" s="119"/>
      <c r="AX224" s="119"/>
      <c r="AY224" s="119"/>
      <c r="AZ224" s="119"/>
      <c r="BA224" s="119"/>
      <c r="BB224" s="119"/>
      <c r="BC224" s="119"/>
      <c r="BD224" s="119"/>
    </row>
    <row r="225" spans="30:56" s="114" customFormat="1" x14ac:dyDescent="0.2"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  <c r="AN225" s="119"/>
      <c r="AO225" s="119"/>
      <c r="AP225" s="119"/>
      <c r="AQ225" s="119"/>
      <c r="AR225" s="119"/>
      <c r="AS225" s="119"/>
      <c r="AT225" s="119"/>
      <c r="AU225" s="119"/>
      <c r="AV225" s="119"/>
      <c r="AW225" s="119"/>
      <c r="AX225" s="119"/>
      <c r="AY225" s="119"/>
      <c r="AZ225" s="119"/>
      <c r="BA225" s="119"/>
      <c r="BB225" s="119"/>
      <c r="BC225" s="119"/>
      <c r="BD225" s="119"/>
    </row>
    <row r="226" spans="30:56" s="114" customFormat="1" x14ac:dyDescent="0.2"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  <c r="AN226" s="119"/>
      <c r="AO226" s="119"/>
      <c r="AP226" s="119"/>
      <c r="AQ226" s="119"/>
      <c r="AR226" s="119"/>
      <c r="AS226" s="119"/>
      <c r="AT226" s="119"/>
      <c r="AU226" s="119"/>
      <c r="AV226" s="119"/>
      <c r="AW226" s="119"/>
      <c r="AX226" s="119"/>
      <c r="AY226" s="119"/>
      <c r="AZ226" s="119"/>
      <c r="BA226" s="119"/>
      <c r="BB226" s="119"/>
      <c r="BC226" s="119"/>
      <c r="BD226" s="119"/>
    </row>
    <row r="227" spans="30:56" s="114" customFormat="1" x14ac:dyDescent="0.2"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  <c r="AN227" s="119"/>
      <c r="AO227" s="119"/>
      <c r="AP227" s="119"/>
      <c r="AQ227" s="119"/>
      <c r="AR227" s="119"/>
      <c r="AS227" s="119"/>
      <c r="AT227" s="119"/>
      <c r="AU227" s="119"/>
      <c r="AV227" s="119"/>
      <c r="AW227" s="119"/>
      <c r="AX227" s="119"/>
      <c r="AY227" s="119"/>
      <c r="AZ227" s="119"/>
      <c r="BA227" s="119"/>
      <c r="BB227" s="119"/>
      <c r="BC227" s="119"/>
      <c r="BD227" s="119"/>
    </row>
    <row r="228" spans="30:56" s="114" customFormat="1" x14ac:dyDescent="0.2"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  <c r="AN228" s="119"/>
      <c r="AO228" s="119"/>
      <c r="AP228" s="119"/>
      <c r="AQ228" s="119"/>
      <c r="AR228" s="119"/>
      <c r="AS228" s="119"/>
      <c r="AT228" s="119"/>
      <c r="AU228" s="119"/>
      <c r="AV228" s="119"/>
      <c r="AW228" s="119"/>
      <c r="AX228" s="119"/>
      <c r="AY228" s="119"/>
      <c r="AZ228" s="119"/>
      <c r="BA228" s="119"/>
      <c r="BB228" s="119"/>
      <c r="BC228" s="119"/>
      <c r="BD228" s="119"/>
    </row>
    <row r="229" spans="30:56" s="114" customFormat="1" x14ac:dyDescent="0.2"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  <c r="AN229" s="119"/>
      <c r="AO229" s="119"/>
      <c r="AP229" s="119"/>
      <c r="AQ229" s="119"/>
      <c r="AR229" s="119"/>
      <c r="AS229" s="119"/>
      <c r="AT229" s="119"/>
      <c r="AU229" s="119"/>
      <c r="AV229" s="119"/>
      <c r="AW229" s="119"/>
      <c r="AX229" s="119"/>
      <c r="AY229" s="119"/>
      <c r="AZ229" s="119"/>
      <c r="BA229" s="119"/>
      <c r="BB229" s="119"/>
      <c r="BC229" s="119"/>
      <c r="BD229" s="119"/>
    </row>
    <row r="230" spans="30:56" s="114" customFormat="1" x14ac:dyDescent="0.2"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  <c r="AN230" s="119"/>
      <c r="AO230" s="119"/>
      <c r="AP230" s="119"/>
      <c r="AQ230" s="119"/>
      <c r="AR230" s="119"/>
      <c r="AS230" s="119"/>
      <c r="AT230" s="119"/>
      <c r="AU230" s="119"/>
      <c r="AV230" s="119"/>
      <c r="AW230" s="119"/>
      <c r="AX230" s="119"/>
      <c r="AY230" s="119"/>
      <c r="AZ230" s="119"/>
      <c r="BA230" s="119"/>
      <c r="BB230" s="119"/>
      <c r="BC230" s="119"/>
      <c r="BD230" s="119"/>
    </row>
    <row r="231" spans="30:56" s="114" customFormat="1" x14ac:dyDescent="0.2"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</row>
    <row r="232" spans="30:56" s="114" customFormat="1" x14ac:dyDescent="0.2"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  <c r="AN232" s="119"/>
      <c r="AO232" s="119"/>
      <c r="AP232" s="119"/>
      <c r="AQ232" s="119"/>
      <c r="AR232" s="119"/>
      <c r="AS232" s="119"/>
      <c r="AT232" s="119"/>
      <c r="AU232" s="119"/>
      <c r="AV232" s="119"/>
      <c r="AW232" s="119"/>
      <c r="AX232" s="119"/>
      <c r="AY232" s="119"/>
      <c r="AZ232" s="119"/>
      <c r="BA232" s="119"/>
      <c r="BB232" s="119"/>
      <c r="BC232" s="119"/>
      <c r="BD232" s="119"/>
    </row>
    <row r="233" spans="30:56" s="114" customFormat="1" x14ac:dyDescent="0.2"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  <c r="AR233" s="119"/>
      <c r="AS233" s="119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</row>
    <row r="234" spans="30:56" s="114" customFormat="1" x14ac:dyDescent="0.2"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  <c r="AR234" s="119"/>
      <c r="AS234" s="119"/>
      <c r="AT234" s="119"/>
      <c r="AU234" s="119"/>
      <c r="AV234" s="119"/>
      <c r="AW234" s="119"/>
      <c r="AX234" s="119"/>
      <c r="AY234" s="119"/>
      <c r="AZ234" s="119"/>
      <c r="BA234" s="119"/>
      <c r="BB234" s="119"/>
      <c r="BC234" s="119"/>
      <c r="BD234" s="119"/>
    </row>
    <row r="235" spans="30:56" s="114" customFormat="1" x14ac:dyDescent="0.2"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  <c r="AR235" s="119"/>
      <c r="AS235" s="119"/>
      <c r="AT235" s="119"/>
      <c r="AU235" s="119"/>
      <c r="AV235" s="119"/>
      <c r="AW235" s="119"/>
      <c r="AX235" s="119"/>
      <c r="AY235" s="119"/>
      <c r="AZ235" s="119"/>
      <c r="BA235" s="119"/>
      <c r="BB235" s="119"/>
      <c r="BC235" s="119"/>
      <c r="BD235" s="119"/>
    </row>
    <row r="236" spans="30:56" s="114" customFormat="1" x14ac:dyDescent="0.2"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  <c r="AR236" s="119"/>
      <c r="AS236" s="119"/>
      <c r="AT236" s="119"/>
      <c r="AU236" s="119"/>
      <c r="AV236" s="119"/>
      <c r="AW236" s="119"/>
      <c r="AX236" s="119"/>
      <c r="AY236" s="119"/>
      <c r="AZ236" s="119"/>
      <c r="BA236" s="119"/>
      <c r="BB236" s="119"/>
      <c r="BC236" s="119"/>
      <c r="BD236" s="119"/>
    </row>
    <row r="237" spans="30:56" s="114" customFormat="1" x14ac:dyDescent="0.2"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  <c r="AR237" s="119"/>
      <c r="AS237" s="119"/>
      <c r="AT237" s="119"/>
      <c r="AU237" s="119"/>
      <c r="AV237" s="119"/>
      <c r="AW237" s="119"/>
      <c r="AX237" s="119"/>
      <c r="AY237" s="119"/>
      <c r="AZ237" s="119"/>
      <c r="BA237" s="119"/>
      <c r="BB237" s="119"/>
      <c r="BC237" s="119"/>
      <c r="BD237" s="119"/>
    </row>
    <row r="238" spans="30:56" s="114" customFormat="1" x14ac:dyDescent="0.2"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  <c r="AR238" s="119"/>
      <c r="AS238" s="119"/>
      <c r="AT238" s="119"/>
      <c r="AU238" s="119"/>
      <c r="AV238" s="119"/>
      <c r="AW238" s="119"/>
      <c r="AX238" s="119"/>
      <c r="AY238" s="119"/>
      <c r="AZ238" s="119"/>
      <c r="BA238" s="119"/>
      <c r="BB238" s="119"/>
      <c r="BC238" s="119"/>
      <c r="BD238" s="119"/>
    </row>
    <row r="239" spans="30:56" s="114" customFormat="1" x14ac:dyDescent="0.2"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  <c r="AR239" s="119"/>
      <c r="AS239" s="119"/>
      <c r="AT239" s="119"/>
      <c r="AU239" s="119"/>
      <c r="AV239" s="119"/>
      <c r="AW239" s="119"/>
      <c r="AX239" s="119"/>
      <c r="AY239" s="119"/>
      <c r="AZ239" s="119"/>
      <c r="BA239" s="119"/>
      <c r="BB239" s="119"/>
      <c r="BC239" s="119"/>
      <c r="BD239" s="119"/>
    </row>
    <row r="240" spans="30:56" s="114" customFormat="1" x14ac:dyDescent="0.2"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  <c r="AR240" s="119"/>
      <c r="AS240" s="119"/>
      <c r="AT240" s="119"/>
      <c r="AU240" s="119"/>
      <c r="AV240" s="119"/>
      <c r="AW240" s="119"/>
      <c r="AX240" s="119"/>
      <c r="AY240" s="119"/>
      <c r="AZ240" s="119"/>
      <c r="BA240" s="119"/>
      <c r="BB240" s="119"/>
      <c r="BC240" s="119"/>
      <c r="BD240" s="119"/>
    </row>
    <row r="241" spans="30:56" s="114" customFormat="1" x14ac:dyDescent="0.2"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  <c r="AR241" s="119"/>
      <c r="AS241" s="119"/>
      <c r="AT241" s="119"/>
      <c r="AU241" s="119"/>
      <c r="AV241" s="119"/>
      <c r="AW241" s="119"/>
      <c r="AX241" s="119"/>
      <c r="AY241" s="119"/>
      <c r="AZ241" s="119"/>
      <c r="BA241" s="119"/>
      <c r="BB241" s="119"/>
      <c r="BC241" s="119"/>
      <c r="BD241" s="119"/>
    </row>
    <row r="242" spans="30:56" s="114" customFormat="1" x14ac:dyDescent="0.2"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  <c r="AR242" s="119"/>
      <c r="AS242" s="119"/>
      <c r="AT242" s="119"/>
      <c r="AU242" s="119"/>
      <c r="AV242" s="119"/>
      <c r="AW242" s="119"/>
      <c r="AX242" s="119"/>
      <c r="AY242" s="119"/>
      <c r="AZ242" s="119"/>
      <c r="BA242" s="119"/>
      <c r="BB242" s="119"/>
      <c r="BC242" s="119"/>
      <c r="BD242" s="119"/>
    </row>
    <row r="243" spans="30:56" s="114" customFormat="1" x14ac:dyDescent="0.2"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  <c r="AR243" s="119"/>
      <c r="AS243" s="119"/>
      <c r="AT243" s="119"/>
      <c r="AU243" s="119"/>
      <c r="AV243" s="119"/>
      <c r="AW243" s="119"/>
      <c r="AX243" s="119"/>
      <c r="AY243" s="119"/>
      <c r="AZ243" s="119"/>
      <c r="BA243" s="119"/>
      <c r="BB243" s="119"/>
      <c r="BC243" s="119"/>
      <c r="BD243" s="119"/>
    </row>
    <row r="244" spans="30:56" s="114" customFormat="1" x14ac:dyDescent="0.2"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  <c r="AR244" s="119"/>
      <c r="AS244" s="119"/>
      <c r="AT244" s="119"/>
      <c r="AU244" s="119"/>
      <c r="AV244" s="119"/>
      <c r="AW244" s="119"/>
      <c r="AX244" s="119"/>
      <c r="AY244" s="119"/>
      <c r="AZ244" s="119"/>
      <c r="BA244" s="119"/>
      <c r="BB244" s="119"/>
      <c r="BC244" s="119"/>
      <c r="BD244" s="119"/>
    </row>
    <row r="245" spans="30:56" s="114" customFormat="1" x14ac:dyDescent="0.2">
      <c r="AD245" s="119"/>
      <c r="AE245" s="119"/>
      <c r="AF245" s="119"/>
      <c r="AG245" s="119"/>
      <c r="AH245" s="119"/>
      <c r="AI245" s="119"/>
      <c r="AJ245" s="119"/>
      <c r="AK245" s="119"/>
      <c r="AL245" s="119"/>
      <c r="AM245" s="119"/>
      <c r="AN245" s="119"/>
      <c r="AO245" s="119"/>
      <c r="AP245" s="119"/>
      <c r="AQ245" s="119"/>
      <c r="AR245" s="119"/>
      <c r="AS245" s="119"/>
      <c r="AT245" s="119"/>
      <c r="AU245" s="119"/>
      <c r="AV245" s="119"/>
      <c r="AW245" s="119"/>
      <c r="AX245" s="119"/>
      <c r="AY245" s="119"/>
      <c r="AZ245" s="119"/>
      <c r="BA245" s="119"/>
      <c r="BB245" s="119"/>
      <c r="BC245" s="119"/>
      <c r="BD245" s="119"/>
    </row>
    <row r="246" spans="30:56" s="114" customFormat="1" x14ac:dyDescent="0.2">
      <c r="AD246" s="119"/>
      <c r="AE246" s="119"/>
      <c r="AF246" s="119"/>
      <c r="AG246" s="119"/>
      <c r="AH246" s="119"/>
      <c r="AI246" s="119"/>
      <c r="AJ246" s="119"/>
      <c r="AK246" s="119"/>
      <c r="AL246" s="119"/>
      <c r="AM246" s="119"/>
      <c r="AN246" s="119"/>
      <c r="AO246" s="119"/>
      <c r="AP246" s="119"/>
      <c r="AQ246" s="119"/>
      <c r="AR246" s="119"/>
      <c r="AS246" s="119"/>
      <c r="AT246" s="119"/>
      <c r="AU246" s="119"/>
      <c r="AV246" s="119"/>
      <c r="AW246" s="119"/>
      <c r="AX246" s="119"/>
      <c r="AY246" s="119"/>
      <c r="AZ246" s="119"/>
      <c r="BA246" s="119"/>
      <c r="BB246" s="119"/>
      <c r="BC246" s="119"/>
      <c r="BD246" s="119"/>
    </row>
    <row r="247" spans="30:56" s="114" customFormat="1" x14ac:dyDescent="0.2">
      <c r="AD247" s="119"/>
      <c r="AE247" s="119"/>
      <c r="AF247" s="119"/>
      <c r="AG247" s="119"/>
      <c r="AH247" s="119"/>
      <c r="AI247" s="119"/>
      <c r="AJ247" s="119"/>
      <c r="AK247" s="119"/>
      <c r="AL247" s="119"/>
      <c r="AM247" s="119"/>
      <c r="AN247" s="119"/>
      <c r="AO247" s="119"/>
      <c r="AP247" s="119"/>
      <c r="AQ247" s="119"/>
      <c r="AR247" s="119"/>
      <c r="AS247" s="119"/>
      <c r="AT247" s="119"/>
      <c r="AU247" s="119"/>
      <c r="AV247" s="119"/>
      <c r="AW247" s="119"/>
      <c r="AX247" s="119"/>
      <c r="AY247" s="119"/>
      <c r="AZ247" s="119"/>
      <c r="BA247" s="119"/>
      <c r="BB247" s="119"/>
      <c r="BC247" s="119"/>
      <c r="BD247" s="119"/>
    </row>
    <row r="248" spans="30:56" s="114" customFormat="1" x14ac:dyDescent="0.2">
      <c r="AD248" s="119"/>
      <c r="AE248" s="119"/>
      <c r="AF248" s="119"/>
      <c r="AG248" s="119"/>
      <c r="AH248" s="119"/>
      <c r="AI248" s="119"/>
      <c r="AJ248" s="119"/>
      <c r="AK248" s="119"/>
      <c r="AL248" s="119"/>
      <c r="AM248" s="119"/>
      <c r="AN248" s="119"/>
      <c r="AO248" s="119"/>
      <c r="AP248" s="119"/>
      <c r="AQ248" s="119"/>
      <c r="AR248" s="119"/>
      <c r="AS248" s="119"/>
      <c r="AT248" s="119"/>
      <c r="AU248" s="119"/>
      <c r="AV248" s="119"/>
      <c r="AW248" s="119"/>
      <c r="AX248" s="119"/>
      <c r="AY248" s="119"/>
      <c r="AZ248" s="119"/>
      <c r="BA248" s="119"/>
      <c r="BB248" s="119"/>
      <c r="BC248" s="119"/>
      <c r="BD248" s="119"/>
    </row>
    <row r="249" spans="30:56" s="114" customFormat="1" x14ac:dyDescent="0.2">
      <c r="AD249" s="119"/>
      <c r="AE249" s="119"/>
      <c r="AF249" s="119"/>
      <c r="AG249" s="119"/>
      <c r="AH249" s="119"/>
      <c r="AI249" s="119"/>
      <c r="AJ249" s="119"/>
      <c r="AK249" s="119"/>
      <c r="AL249" s="119"/>
      <c r="AM249" s="119"/>
      <c r="AN249" s="119"/>
      <c r="AO249" s="119"/>
      <c r="AP249" s="119"/>
      <c r="AQ249" s="119"/>
      <c r="AR249" s="119"/>
      <c r="AS249" s="119"/>
      <c r="AT249" s="119"/>
      <c r="AU249" s="119"/>
      <c r="AV249" s="119"/>
      <c r="AW249" s="119"/>
      <c r="AX249" s="119"/>
      <c r="AY249" s="119"/>
      <c r="AZ249" s="119"/>
      <c r="BA249" s="119"/>
      <c r="BB249" s="119"/>
      <c r="BC249" s="119"/>
      <c r="BD249" s="119"/>
    </row>
    <row r="250" spans="30:56" s="114" customFormat="1" x14ac:dyDescent="0.2">
      <c r="AD250" s="119"/>
      <c r="AE250" s="119"/>
      <c r="AF250" s="119"/>
      <c r="AG250" s="119"/>
      <c r="AH250" s="119"/>
      <c r="AI250" s="119"/>
      <c r="AJ250" s="119"/>
      <c r="AK250" s="119"/>
      <c r="AL250" s="119"/>
      <c r="AM250" s="119"/>
      <c r="AN250" s="119"/>
      <c r="AO250" s="119"/>
      <c r="AP250" s="119"/>
      <c r="AQ250" s="119"/>
      <c r="AR250" s="119"/>
      <c r="AS250" s="119"/>
      <c r="AT250" s="119"/>
      <c r="AU250" s="119"/>
      <c r="AV250" s="119"/>
      <c r="AW250" s="119"/>
      <c r="AX250" s="119"/>
      <c r="AY250" s="119"/>
      <c r="AZ250" s="119"/>
      <c r="BA250" s="119"/>
      <c r="BB250" s="119"/>
      <c r="BC250" s="119"/>
      <c r="BD250" s="119"/>
    </row>
    <row r="251" spans="30:56" s="114" customFormat="1" x14ac:dyDescent="0.2">
      <c r="AD251" s="119"/>
      <c r="AE251" s="119"/>
      <c r="AF251" s="119"/>
      <c r="AG251" s="119"/>
      <c r="AH251" s="119"/>
      <c r="AI251" s="119"/>
      <c r="AJ251" s="119"/>
      <c r="AK251" s="119"/>
      <c r="AL251" s="119"/>
      <c r="AM251" s="119"/>
      <c r="AN251" s="119"/>
      <c r="AO251" s="119"/>
      <c r="AP251" s="119"/>
      <c r="AQ251" s="119"/>
      <c r="AR251" s="119"/>
      <c r="AS251" s="119"/>
      <c r="AT251" s="119"/>
      <c r="AU251" s="119"/>
      <c r="AV251" s="119"/>
      <c r="AW251" s="119"/>
      <c r="AX251" s="119"/>
      <c r="AY251" s="119"/>
      <c r="AZ251" s="119"/>
      <c r="BA251" s="119"/>
      <c r="BB251" s="119"/>
      <c r="BC251" s="119"/>
      <c r="BD251" s="119"/>
    </row>
    <row r="252" spans="30:56" s="114" customFormat="1" x14ac:dyDescent="0.2">
      <c r="AD252" s="119"/>
      <c r="AE252" s="119"/>
      <c r="AF252" s="119"/>
      <c r="AG252" s="119"/>
      <c r="AH252" s="119"/>
      <c r="AI252" s="119"/>
      <c r="AJ252" s="119"/>
      <c r="AK252" s="119"/>
      <c r="AL252" s="119"/>
      <c r="AM252" s="119"/>
      <c r="AN252" s="119"/>
      <c r="AO252" s="119"/>
      <c r="AP252" s="119"/>
      <c r="AQ252" s="119"/>
      <c r="AR252" s="119"/>
      <c r="AS252" s="119"/>
      <c r="AT252" s="119"/>
      <c r="AU252" s="119"/>
      <c r="AV252" s="119"/>
      <c r="AW252" s="119"/>
      <c r="AX252" s="119"/>
      <c r="AY252" s="119"/>
      <c r="AZ252" s="119"/>
      <c r="BA252" s="119"/>
      <c r="BB252" s="119"/>
      <c r="BC252" s="119"/>
      <c r="BD252" s="119"/>
    </row>
    <row r="253" spans="30:56" s="114" customFormat="1" x14ac:dyDescent="0.2">
      <c r="AD253" s="119"/>
      <c r="AE253" s="119"/>
      <c r="AF253" s="119"/>
      <c r="AG253" s="119"/>
      <c r="AH253" s="119"/>
      <c r="AI253" s="119"/>
      <c r="AJ253" s="119"/>
      <c r="AK253" s="119"/>
      <c r="AL253" s="119"/>
      <c r="AM253" s="119"/>
      <c r="AN253" s="119"/>
      <c r="AO253" s="119"/>
      <c r="AP253" s="119"/>
      <c r="AQ253" s="119"/>
      <c r="AR253" s="119"/>
      <c r="AS253" s="119"/>
      <c r="AT253" s="119"/>
      <c r="AU253" s="119"/>
      <c r="AV253" s="119"/>
      <c r="AW253" s="119"/>
      <c r="AX253" s="119"/>
      <c r="AY253" s="119"/>
      <c r="AZ253" s="119"/>
      <c r="BA253" s="119"/>
      <c r="BB253" s="119"/>
      <c r="BC253" s="119"/>
      <c r="BD253" s="119"/>
    </row>
    <row r="254" spans="30:56" s="114" customFormat="1" x14ac:dyDescent="0.2">
      <c r="AD254" s="119"/>
      <c r="AE254" s="119"/>
      <c r="AF254" s="119"/>
      <c r="AG254" s="119"/>
      <c r="AH254" s="119"/>
      <c r="AI254" s="119"/>
      <c r="AJ254" s="119"/>
      <c r="AK254" s="119"/>
      <c r="AL254" s="119"/>
      <c r="AM254" s="119"/>
      <c r="AN254" s="119"/>
      <c r="AO254" s="119"/>
      <c r="AP254" s="119"/>
      <c r="AQ254" s="119"/>
      <c r="AR254" s="119"/>
      <c r="AS254" s="119"/>
      <c r="AT254" s="119"/>
      <c r="AU254" s="119"/>
      <c r="AV254" s="119"/>
      <c r="AW254" s="119"/>
      <c r="AX254" s="119"/>
      <c r="AY254" s="119"/>
      <c r="AZ254" s="119"/>
      <c r="BA254" s="119"/>
      <c r="BB254" s="119"/>
      <c r="BC254" s="119"/>
      <c r="BD254" s="119"/>
    </row>
    <row r="255" spans="30:56" s="114" customFormat="1" x14ac:dyDescent="0.2">
      <c r="AD255" s="119"/>
      <c r="AE255" s="119"/>
      <c r="AF255" s="119"/>
      <c r="AG255" s="119"/>
      <c r="AH255" s="119"/>
      <c r="AI255" s="119"/>
      <c r="AJ255" s="119"/>
      <c r="AK255" s="119"/>
      <c r="AL255" s="119"/>
      <c r="AM255" s="119"/>
      <c r="AN255" s="119"/>
      <c r="AO255" s="119"/>
      <c r="AP255" s="119"/>
      <c r="AQ255" s="119"/>
      <c r="AR255" s="119"/>
      <c r="AS255" s="119"/>
      <c r="AT255" s="119"/>
      <c r="AU255" s="119"/>
      <c r="AV255" s="119"/>
      <c r="AW255" s="119"/>
      <c r="AX255" s="119"/>
      <c r="AY255" s="119"/>
      <c r="AZ255" s="119"/>
      <c r="BA255" s="119"/>
      <c r="BB255" s="119"/>
      <c r="BC255" s="119"/>
      <c r="BD255" s="119"/>
    </row>
    <row r="256" spans="30:56" s="114" customFormat="1" x14ac:dyDescent="0.2">
      <c r="AD256" s="119"/>
      <c r="AE256" s="119"/>
      <c r="AF256" s="119"/>
      <c r="AG256" s="119"/>
      <c r="AH256" s="119"/>
      <c r="AI256" s="119"/>
      <c r="AJ256" s="119"/>
      <c r="AK256" s="119"/>
      <c r="AL256" s="119"/>
      <c r="AM256" s="119"/>
      <c r="AN256" s="119"/>
      <c r="AO256" s="119"/>
      <c r="AP256" s="119"/>
      <c r="AQ256" s="119"/>
      <c r="AR256" s="119"/>
      <c r="AS256" s="119"/>
      <c r="AT256" s="119"/>
      <c r="AU256" s="119"/>
      <c r="AV256" s="119"/>
      <c r="AW256" s="119"/>
      <c r="AX256" s="119"/>
      <c r="AY256" s="119"/>
      <c r="AZ256" s="119"/>
      <c r="BA256" s="119"/>
      <c r="BB256" s="119"/>
      <c r="BC256" s="119"/>
      <c r="BD256" s="119"/>
    </row>
    <row r="257" spans="30:56" s="114" customFormat="1" x14ac:dyDescent="0.2">
      <c r="AD257" s="119"/>
      <c r="AE257" s="119"/>
      <c r="AF257" s="119"/>
      <c r="AG257" s="119"/>
      <c r="AH257" s="119"/>
      <c r="AI257" s="119"/>
      <c r="AJ257" s="119"/>
      <c r="AK257" s="119"/>
      <c r="AL257" s="119"/>
      <c r="AM257" s="119"/>
      <c r="AN257" s="119"/>
      <c r="AO257" s="119"/>
      <c r="AP257" s="119"/>
      <c r="AQ257" s="119"/>
      <c r="AR257" s="119"/>
      <c r="AS257" s="119"/>
      <c r="AT257" s="119"/>
      <c r="AU257" s="119"/>
      <c r="AV257" s="119"/>
      <c r="AW257" s="119"/>
      <c r="AX257" s="119"/>
      <c r="AY257" s="119"/>
      <c r="AZ257" s="119"/>
      <c r="BA257" s="119"/>
      <c r="BB257" s="119"/>
      <c r="BC257" s="119"/>
      <c r="BD257" s="119"/>
    </row>
    <row r="258" spans="30:56" s="114" customFormat="1" x14ac:dyDescent="0.2">
      <c r="AD258" s="119"/>
      <c r="AE258" s="119"/>
      <c r="AF258" s="119"/>
      <c r="AG258" s="119"/>
      <c r="AH258" s="119"/>
      <c r="AI258" s="119"/>
      <c r="AJ258" s="119"/>
      <c r="AK258" s="119"/>
      <c r="AL258" s="119"/>
      <c r="AM258" s="119"/>
      <c r="AN258" s="119"/>
      <c r="AO258" s="119"/>
      <c r="AP258" s="119"/>
      <c r="AQ258" s="119"/>
      <c r="AR258" s="119"/>
      <c r="AS258" s="119"/>
      <c r="AT258" s="119"/>
      <c r="AU258" s="119"/>
      <c r="AV258" s="119"/>
      <c r="AW258" s="119"/>
      <c r="AX258" s="119"/>
      <c r="AY258" s="119"/>
      <c r="AZ258" s="119"/>
      <c r="BA258" s="119"/>
      <c r="BB258" s="119"/>
      <c r="BC258" s="119"/>
      <c r="BD258" s="119"/>
    </row>
    <row r="259" spans="30:56" s="114" customFormat="1" x14ac:dyDescent="0.2">
      <c r="AD259" s="119"/>
      <c r="AE259" s="119"/>
      <c r="AF259" s="119"/>
      <c r="AG259" s="119"/>
      <c r="AH259" s="119"/>
      <c r="AI259" s="119"/>
      <c r="AJ259" s="119"/>
      <c r="AK259" s="119"/>
      <c r="AL259" s="119"/>
      <c r="AM259" s="119"/>
      <c r="AN259" s="119"/>
      <c r="AO259" s="119"/>
      <c r="AP259" s="119"/>
      <c r="AQ259" s="119"/>
      <c r="AR259" s="119"/>
      <c r="AS259" s="119"/>
      <c r="AT259" s="119"/>
      <c r="AU259" s="119"/>
      <c r="AV259" s="119"/>
      <c r="AW259" s="119"/>
      <c r="AX259" s="119"/>
      <c r="AY259" s="119"/>
      <c r="AZ259" s="119"/>
      <c r="BA259" s="119"/>
      <c r="BB259" s="119"/>
      <c r="BC259" s="119"/>
      <c r="BD259" s="119"/>
    </row>
    <row r="260" spans="30:56" s="114" customFormat="1" x14ac:dyDescent="0.2">
      <c r="AD260" s="119"/>
      <c r="AE260" s="119"/>
      <c r="AF260" s="119"/>
      <c r="AG260" s="119"/>
      <c r="AH260" s="119"/>
      <c r="AI260" s="119"/>
      <c r="AJ260" s="119"/>
      <c r="AK260" s="119"/>
      <c r="AL260" s="119"/>
      <c r="AM260" s="119"/>
      <c r="AN260" s="119"/>
      <c r="AO260" s="119"/>
      <c r="AP260" s="119"/>
      <c r="AQ260" s="119"/>
      <c r="AR260" s="119"/>
      <c r="AS260" s="119"/>
      <c r="AT260" s="119"/>
      <c r="AU260" s="119"/>
      <c r="AV260" s="119"/>
      <c r="AW260" s="119"/>
      <c r="AX260" s="119"/>
      <c r="AY260" s="119"/>
      <c r="AZ260" s="119"/>
      <c r="BA260" s="119"/>
      <c r="BB260" s="119"/>
      <c r="BC260" s="119"/>
      <c r="BD260" s="119"/>
    </row>
    <row r="261" spans="30:56" s="114" customFormat="1" x14ac:dyDescent="0.2">
      <c r="AD261" s="119"/>
      <c r="AE261" s="119"/>
      <c r="AF261" s="119"/>
      <c r="AG261" s="119"/>
      <c r="AH261" s="119"/>
      <c r="AI261" s="119"/>
      <c r="AJ261" s="119"/>
      <c r="AK261" s="119"/>
      <c r="AL261" s="119"/>
      <c r="AM261" s="119"/>
      <c r="AN261" s="119"/>
      <c r="AO261" s="119"/>
      <c r="AP261" s="119"/>
      <c r="AQ261" s="119"/>
      <c r="AR261" s="119"/>
      <c r="AS261" s="119"/>
      <c r="AT261" s="119"/>
      <c r="AU261" s="119"/>
      <c r="AV261" s="119"/>
      <c r="AW261" s="119"/>
      <c r="AX261" s="119"/>
      <c r="AY261" s="119"/>
      <c r="AZ261" s="119"/>
      <c r="BA261" s="119"/>
      <c r="BB261" s="119"/>
      <c r="BC261" s="119"/>
      <c r="BD261" s="119"/>
    </row>
    <row r="262" spans="30:56" s="114" customFormat="1" x14ac:dyDescent="0.2"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19"/>
      <c r="AX262" s="119"/>
      <c r="AY262" s="119"/>
      <c r="AZ262" s="119"/>
      <c r="BA262" s="119"/>
      <c r="BB262" s="119"/>
      <c r="BC262" s="119"/>
      <c r="BD262" s="119"/>
    </row>
    <row r="263" spans="30:56" s="114" customFormat="1" x14ac:dyDescent="0.2">
      <c r="AD263" s="119"/>
      <c r="AE263" s="119"/>
      <c r="AF263" s="119"/>
      <c r="AG263" s="119"/>
      <c r="AH263" s="119"/>
      <c r="AI263" s="119"/>
      <c r="AJ263" s="119"/>
      <c r="AK263" s="119"/>
      <c r="AL263" s="119"/>
      <c r="AM263" s="119"/>
      <c r="AN263" s="119"/>
      <c r="AO263" s="119"/>
      <c r="AP263" s="119"/>
      <c r="AQ263" s="119"/>
      <c r="AR263" s="119"/>
      <c r="AS263" s="119"/>
      <c r="AT263" s="119"/>
      <c r="AU263" s="119"/>
      <c r="AV263" s="119"/>
      <c r="AW263" s="119"/>
      <c r="AX263" s="119"/>
      <c r="AY263" s="119"/>
      <c r="AZ263" s="119"/>
      <c r="BA263" s="119"/>
      <c r="BB263" s="119"/>
      <c r="BC263" s="119"/>
      <c r="BD263" s="119"/>
    </row>
    <row r="264" spans="30:56" s="114" customFormat="1" x14ac:dyDescent="0.2">
      <c r="AD264" s="119"/>
      <c r="AE264" s="119"/>
      <c r="AF264" s="119"/>
      <c r="AG264" s="119"/>
      <c r="AH264" s="119"/>
      <c r="AI264" s="119"/>
      <c r="AJ264" s="119"/>
      <c r="AK264" s="119"/>
      <c r="AL264" s="119"/>
      <c r="AM264" s="119"/>
      <c r="AN264" s="119"/>
      <c r="AO264" s="119"/>
      <c r="AP264" s="119"/>
      <c r="AQ264" s="119"/>
      <c r="AR264" s="119"/>
      <c r="AS264" s="119"/>
      <c r="AT264" s="119"/>
      <c r="AU264" s="119"/>
      <c r="AV264" s="119"/>
      <c r="AW264" s="119"/>
      <c r="AX264" s="119"/>
      <c r="AY264" s="119"/>
      <c r="AZ264" s="119"/>
      <c r="BA264" s="119"/>
      <c r="BB264" s="119"/>
      <c r="BC264" s="119"/>
      <c r="BD264" s="119"/>
    </row>
    <row r="265" spans="30:56" s="114" customFormat="1" x14ac:dyDescent="0.2">
      <c r="AD265" s="119"/>
      <c r="AE265" s="119"/>
      <c r="AF265" s="119"/>
      <c r="AG265" s="119"/>
      <c r="AH265" s="119"/>
      <c r="AI265" s="119"/>
      <c r="AJ265" s="119"/>
      <c r="AK265" s="119"/>
      <c r="AL265" s="119"/>
      <c r="AM265" s="119"/>
      <c r="AN265" s="119"/>
      <c r="AO265" s="119"/>
      <c r="AP265" s="119"/>
      <c r="AQ265" s="119"/>
      <c r="AR265" s="119"/>
      <c r="AS265" s="119"/>
      <c r="AT265" s="119"/>
      <c r="AU265" s="119"/>
      <c r="AV265" s="119"/>
      <c r="AW265" s="119"/>
      <c r="AX265" s="119"/>
      <c r="AY265" s="119"/>
      <c r="AZ265" s="119"/>
      <c r="BA265" s="119"/>
      <c r="BB265" s="119"/>
      <c r="BC265" s="119"/>
      <c r="BD265" s="119"/>
    </row>
    <row r="266" spans="30:56" s="114" customFormat="1" x14ac:dyDescent="0.2">
      <c r="AD266" s="119"/>
      <c r="AE266" s="119"/>
      <c r="AF266" s="119"/>
      <c r="AG266" s="119"/>
      <c r="AH266" s="119"/>
      <c r="AI266" s="119"/>
      <c r="AJ266" s="119"/>
      <c r="AK266" s="119"/>
      <c r="AL266" s="119"/>
      <c r="AM266" s="119"/>
      <c r="AN266" s="119"/>
      <c r="AO266" s="119"/>
      <c r="AP266" s="119"/>
      <c r="AQ266" s="119"/>
      <c r="AR266" s="119"/>
      <c r="AS266" s="119"/>
      <c r="AT266" s="119"/>
      <c r="AU266" s="119"/>
      <c r="AV266" s="119"/>
      <c r="AW266" s="119"/>
      <c r="AX266" s="119"/>
      <c r="AY266" s="119"/>
      <c r="AZ266" s="119"/>
      <c r="BA266" s="119"/>
      <c r="BB266" s="119"/>
      <c r="BC266" s="119"/>
      <c r="BD266" s="119"/>
    </row>
    <row r="267" spans="30:56" s="114" customFormat="1" x14ac:dyDescent="0.2">
      <c r="AD267" s="119"/>
      <c r="AE267" s="119"/>
      <c r="AF267" s="119"/>
      <c r="AG267" s="119"/>
      <c r="AH267" s="119"/>
      <c r="AI267" s="119"/>
      <c r="AJ267" s="119"/>
      <c r="AK267" s="119"/>
      <c r="AL267" s="119"/>
      <c r="AM267" s="119"/>
      <c r="AN267" s="119"/>
      <c r="AO267" s="119"/>
      <c r="AP267" s="119"/>
      <c r="AQ267" s="119"/>
      <c r="AR267" s="119"/>
      <c r="AS267" s="119"/>
      <c r="AT267" s="119"/>
      <c r="AU267" s="119"/>
      <c r="AV267" s="119"/>
      <c r="AW267" s="119"/>
      <c r="AX267" s="119"/>
      <c r="AY267" s="119"/>
      <c r="AZ267" s="119"/>
      <c r="BA267" s="119"/>
      <c r="BB267" s="119"/>
      <c r="BC267" s="119"/>
      <c r="BD267" s="119"/>
    </row>
    <row r="268" spans="30:56" s="114" customFormat="1" x14ac:dyDescent="0.2">
      <c r="AD268" s="119"/>
      <c r="AE268" s="119"/>
      <c r="AF268" s="119"/>
      <c r="AG268" s="119"/>
      <c r="AH268" s="119"/>
      <c r="AI268" s="119"/>
      <c r="AJ268" s="119"/>
      <c r="AK268" s="119"/>
      <c r="AL268" s="119"/>
      <c r="AM268" s="119"/>
      <c r="AN268" s="119"/>
      <c r="AO268" s="119"/>
      <c r="AP268" s="119"/>
      <c r="AQ268" s="119"/>
      <c r="AR268" s="119"/>
      <c r="AS268" s="119"/>
      <c r="AT268" s="119"/>
      <c r="AU268" s="119"/>
      <c r="AV268" s="119"/>
      <c r="AW268" s="119"/>
      <c r="AX268" s="119"/>
      <c r="AY268" s="119"/>
      <c r="AZ268" s="119"/>
      <c r="BA268" s="119"/>
      <c r="BB268" s="119"/>
      <c r="BC268" s="119"/>
      <c r="BD268" s="119"/>
    </row>
    <row r="269" spans="30:56" s="114" customFormat="1" x14ac:dyDescent="0.2">
      <c r="AD269" s="119"/>
      <c r="AE269" s="119"/>
      <c r="AF269" s="119"/>
      <c r="AG269" s="119"/>
      <c r="AH269" s="119"/>
      <c r="AI269" s="119"/>
      <c r="AJ269" s="119"/>
      <c r="AK269" s="119"/>
      <c r="AL269" s="119"/>
      <c r="AM269" s="119"/>
      <c r="AN269" s="119"/>
      <c r="AO269" s="119"/>
      <c r="AP269" s="119"/>
      <c r="AQ269" s="119"/>
      <c r="AR269" s="119"/>
      <c r="AS269" s="119"/>
      <c r="AT269" s="119"/>
      <c r="AU269" s="119"/>
      <c r="AV269" s="119"/>
      <c r="AW269" s="119"/>
      <c r="AX269" s="119"/>
      <c r="AY269" s="119"/>
      <c r="AZ269" s="119"/>
      <c r="BA269" s="119"/>
      <c r="BB269" s="119"/>
      <c r="BC269" s="119"/>
      <c r="BD269" s="119"/>
    </row>
    <row r="270" spans="30:56" s="114" customFormat="1" x14ac:dyDescent="0.2">
      <c r="AD270" s="119"/>
      <c r="AE270" s="119"/>
      <c r="AF270" s="119"/>
      <c r="AG270" s="119"/>
      <c r="AH270" s="119"/>
      <c r="AI270" s="119"/>
      <c r="AJ270" s="119"/>
      <c r="AK270" s="119"/>
      <c r="AL270" s="119"/>
      <c r="AM270" s="119"/>
      <c r="AN270" s="119"/>
      <c r="AO270" s="119"/>
      <c r="AP270" s="119"/>
      <c r="AQ270" s="119"/>
      <c r="AR270" s="119"/>
      <c r="AS270" s="119"/>
      <c r="AT270" s="119"/>
      <c r="AU270" s="119"/>
      <c r="AV270" s="119"/>
      <c r="AW270" s="119"/>
      <c r="AX270" s="119"/>
      <c r="AY270" s="119"/>
      <c r="AZ270" s="119"/>
      <c r="BA270" s="119"/>
      <c r="BB270" s="119"/>
      <c r="BC270" s="119"/>
      <c r="BD270" s="119"/>
    </row>
    <row r="271" spans="30:56" s="114" customFormat="1" x14ac:dyDescent="0.2">
      <c r="AD271" s="119"/>
      <c r="AE271" s="119"/>
      <c r="AF271" s="119"/>
      <c r="AG271" s="119"/>
      <c r="AH271" s="119"/>
      <c r="AI271" s="119"/>
      <c r="AJ271" s="119"/>
      <c r="AK271" s="119"/>
      <c r="AL271" s="119"/>
      <c r="AM271" s="119"/>
      <c r="AN271" s="119"/>
      <c r="AO271" s="119"/>
      <c r="AP271" s="119"/>
      <c r="AQ271" s="119"/>
      <c r="AR271" s="119"/>
      <c r="AS271" s="119"/>
      <c r="AT271" s="119"/>
      <c r="AU271" s="119"/>
      <c r="AV271" s="119"/>
      <c r="AW271" s="119"/>
      <c r="AX271" s="119"/>
      <c r="AY271" s="119"/>
      <c r="AZ271" s="119"/>
      <c r="BA271" s="119"/>
      <c r="BB271" s="119"/>
      <c r="BC271" s="119"/>
      <c r="BD271" s="119"/>
    </row>
    <row r="272" spans="30:56" s="114" customFormat="1" x14ac:dyDescent="0.2">
      <c r="AD272" s="119"/>
      <c r="AE272" s="119"/>
      <c r="AF272" s="119"/>
      <c r="AG272" s="119"/>
      <c r="AH272" s="119"/>
      <c r="AI272" s="119"/>
      <c r="AJ272" s="119"/>
      <c r="AK272" s="119"/>
      <c r="AL272" s="119"/>
      <c r="AM272" s="119"/>
      <c r="AN272" s="119"/>
      <c r="AO272" s="119"/>
      <c r="AP272" s="119"/>
      <c r="AQ272" s="119"/>
      <c r="AR272" s="119"/>
      <c r="AS272" s="119"/>
      <c r="AT272" s="119"/>
      <c r="AU272" s="119"/>
      <c r="AV272" s="119"/>
      <c r="AW272" s="119"/>
      <c r="AX272" s="119"/>
      <c r="AY272" s="119"/>
      <c r="AZ272" s="119"/>
      <c r="BA272" s="119"/>
      <c r="BB272" s="119"/>
      <c r="BC272" s="119"/>
      <c r="BD272" s="119"/>
    </row>
    <row r="273" spans="30:56" s="114" customFormat="1" x14ac:dyDescent="0.2">
      <c r="AD273" s="119"/>
      <c r="AE273" s="119"/>
      <c r="AF273" s="119"/>
      <c r="AG273" s="119"/>
      <c r="AH273" s="119"/>
      <c r="AI273" s="119"/>
      <c r="AJ273" s="119"/>
      <c r="AK273" s="119"/>
      <c r="AL273" s="119"/>
      <c r="AM273" s="119"/>
      <c r="AN273" s="119"/>
      <c r="AO273" s="119"/>
      <c r="AP273" s="119"/>
      <c r="AQ273" s="119"/>
      <c r="AR273" s="119"/>
      <c r="AS273" s="119"/>
      <c r="AT273" s="119"/>
      <c r="AU273" s="119"/>
      <c r="AV273" s="119"/>
      <c r="AW273" s="119"/>
      <c r="AX273" s="119"/>
      <c r="AY273" s="119"/>
      <c r="AZ273" s="119"/>
      <c r="BA273" s="119"/>
      <c r="BB273" s="119"/>
      <c r="BC273" s="119"/>
      <c r="BD273" s="119"/>
    </row>
    <row r="274" spans="30:56" s="114" customFormat="1" x14ac:dyDescent="0.2">
      <c r="AD274" s="119"/>
      <c r="AE274" s="119"/>
      <c r="AF274" s="119"/>
      <c r="AG274" s="119"/>
      <c r="AH274" s="119"/>
      <c r="AI274" s="119"/>
      <c r="AJ274" s="119"/>
      <c r="AK274" s="119"/>
      <c r="AL274" s="119"/>
      <c r="AM274" s="119"/>
      <c r="AN274" s="119"/>
      <c r="AO274" s="119"/>
      <c r="AP274" s="119"/>
      <c r="AQ274" s="119"/>
      <c r="AR274" s="119"/>
      <c r="AS274" s="119"/>
      <c r="AT274" s="119"/>
      <c r="AU274" s="119"/>
      <c r="AV274" s="119"/>
      <c r="AW274" s="119"/>
      <c r="AX274" s="119"/>
      <c r="AY274" s="119"/>
      <c r="AZ274" s="119"/>
      <c r="BA274" s="119"/>
      <c r="BB274" s="119"/>
      <c r="BC274" s="119"/>
      <c r="BD274" s="119"/>
    </row>
    <row r="275" spans="30:56" s="114" customFormat="1" x14ac:dyDescent="0.2">
      <c r="AD275" s="119"/>
      <c r="AE275" s="119"/>
      <c r="AF275" s="119"/>
      <c r="AG275" s="119"/>
      <c r="AH275" s="119"/>
      <c r="AI275" s="119"/>
      <c r="AJ275" s="119"/>
      <c r="AK275" s="119"/>
      <c r="AL275" s="119"/>
      <c r="AM275" s="119"/>
      <c r="AN275" s="119"/>
      <c r="AO275" s="119"/>
      <c r="AP275" s="119"/>
      <c r="AQ275" s="119"/>
      <c r="AR275" s="119"/>
      <c r="AS275" s="119"/>
      <c r="AT275" s="119"/>
      <c r="AU275" s="119"/>
      <c r="AV275" s="119"/>
      <c r="AW275" s="119"/>
      <c r="AX275" s="119"/>
      <c r="AY275" s="119"/>
      <c r="AZ275" s="119"/>
      <c r="BA275" s="119"/>
      <c r="BB275" s="119"/>
      <c r="BC275" s="119"/>
      <c r="BD275" s="119"/>
    </row>
    <row r="276" spans="30:56" s="114" customFormat="1" x14ac:dyDescent="0.2">
      <c r="AD276" s="119"/>
      <c r="AE276" s="119"/>
      <c r="AF276" s="119"/>
      <c r="AG276" s="119"/>
      <c r="AH276" s="119"/>
      <c r="AI276" s="119"/>
      <c r="AJ276" s="119"/>
      <c r="AK276" s="119"/>
      <c r="AL276" s="119"/>
      <c r="AM276" s="119"/>
      <c r="AN276" s="119"/>
      <c r="AO276" s="119"/>
      <c r="AP276" s="119"/>
      <c r="AQ276" s="119"/>
      <c r="AR276" s="119"/>
      <c r="AS276" s="119"/>
      <c r="AT276" s="119"/>
      <c r="AU276" s="119"/>
      <c r="AV276" s="119"/>
      <c r="AW276" s="119"/>
      <c r="AX276" s="119"/>
      <c r="AY276" s="119"/>
      <c r="AZ276" s="119"/>
      <c r="BA276" s="119"/>
      <c r="BB276" s="119"/>
      <c r="BC276" s="119"/>
      <c r="BD276" s="119"/>
    </row>
    <row r="277" spans="30:56" s="114" customFormat="1" x14ac:dyDescent="0.2">
      <c r="AD277" s="119"/>
      <c r="AE277" s="119"/>
      <c r="AF277" s="119"/>
      <c r="AG277" s="119"/>
      <c r="AH277" s="119"/>
      <c r="AI277" s="119"/>
      <c r="AJ277" s="119"/>
      <c r="AK277" s="119"/>
      <c r="AL277" s="119"/>
      <c r="AM277" s="119"/>
      <c r="AN277" s="119"/>
      <c r="AO277" s="119"/>
      <c r="AP277" s="119"/>
      <c r="AQ277" s="119"/>
      <c r="AR277" s="119"/>
      <c r="AS277" s="119"/>
      <c r="AT277" s="119"/>
      <c r="AU277" s="119"/>
      <c r="AV277" s="119"/>
      <c r="AW277" s="119"/>
      <c r="AX277" s="119"/>
      <c r="AY277" s="119"/>
      <c r="AZ277" s="119"/>
      <c r="BA277" s="119"/>
      <c r="BB277" s="119"/>
      <c r="BC277" s="119"/>
      <c r="BD277" s="119"/>
    </row>
    <row r="278" spans="30:56" s="114" customFormat="1" x14ac:dyDescent="0.2">
      <c r="AD278" s="119"/>
      <c r="AE278" s="119"/>
      <c r="AF278" s="119"/>
      <c r="AG278" s="119"/>
      <c r="AH278" s="119"/>
      <c r="AI278" s="119"/>
      <c r="AJ278" s="119"/>
      <c r="AK278" s="119"/>
      <c r="AL278" s="119"/>
      <c r="AM278" s="119"/>
      <c r="AN278" s="119"/>
      <c r="AO278" s="119"/>
      <c r="AP278" s="119"/>
      <c r="AQ278" s="119"/>
      <c r="AR278" s="119"/>
      <c r="AS278" s="119"/>
      <c r="AT278" s="119"/>
      <c r="AU278" s="119"/>
      <c r="AV278" s="119"/>
      <c r="AW278" s="119"/>
      <c r="AX278" s="119"/>
      <c r="AY278" s="119"/>
      <c r="AZ278" s="119"/>
      <c r="BA278" s="119"/>
      <c r="BB278" s="119"/>
      <c r="BC278" s="119"/>
      <c r="BD278" s="119"/>
    </row>
    <row r="279" spans="30:56" s="114" customFormat="1" x14ac:dyDescent="0.2">
      <c r="AD279" s="119"/>
      <c r="AE279" s="119"/>
      <c r="AF279" s="119"/>
      <c r="AG279" s="119"/>
      <c r="AH279" s="119"/>
      <c r="AI279" s="119"/>
      <c r="AJ279" s="119"/>
      <c r="AK279" s="119"/>
      <c r="AL279" s="119"/>
      <c r="AM279" s="119"/>
      <c r="AN279" s="119"/>
      <c r="AO279" s="119"/>
      <c r="AP279" s="119"/>
      <c r="AQ279" s="119"/>
      <c r="AR279" s="119"/>
      <c r="AS279" s="119"/>
      <c r="AT279" s="119"/>
      <c r="AU279" s="119"/>
      <c r="AV279" s="119"/>
      <c r="AW279" s="119"/>
      <c r="AX279" s="119"/>
      <c r="AY279" s="119"/>
      <c r="AZ279" s="119"/>
      <c r="BA279" s="119"/>
      <c r="BB279" s="119"/>
      <c r="BC279" s="119"/>
      <c r="BD279" s="119"/>
    </row>
    <row r="280" spans="30:56" s="114" customFormat="1" x14ac:dyDescent="0.2">
      <c r="AD280" s="119"/>
      <c r="AE280" s="119"/>
      <c r="AF280" s="119"/>
      <c r="AG280" s="119"/>
      <c r="AH280" s="119"/>
      <c r="AI280" s="119"/>
      <c r="AJ280" s="119"/>
      <c r="AK280" s="119"/>
      <c r="AL280" s="119"/>
      <c r="AM280" s="119"/>
      <c r="AN280" s="119"/>
      <c r="AO280" s="119"/>
      <c r="AP280" s="119"/>
      <c r="AQ280" s="119"/>
      <c r="AR280" s="119"/>
      <c r="AS280" s="119"/>
      <c r="AT280" s="119"/>
      <c r="AU280" s="119"/>
      <c r="AV280" s="119"/>
      <c r="AW280" s="119"/>
      <c r="AX280" s="119"/>
      <c r="AY280" s="119"/>
      <c r="AZ280" s="119"/>
      <c r="BA280" s="119"/>
      <c r="BB280" s="119"/>
      <c r="BC280" s="119"/>
      <c r="BD280" s="119"/>
    </row>
    <row r="281" spans="30:56" s="114" customFormat="1" x14ac:dyDescent="0.2">
      <c r="AD281" s="119"/>
      <c r="AE281" s="119"/>
      <c r="AF281" s="119"/>
      <c r="AG281" s="119"/>
      <c r="AH281" s="119"/>
      <c r="AI281" s="119"/>
      <c r="AJ281" s="119"/>
      <c r="AK281" s="119"/>
      <c r="AL281" s="119"/>
      <c r="AM281" s="119"/>
      <c r="AN281" s="119"/>
      <c r="AO281" s="119"/>
      <c r="AP281" s="119"/>
      <c r="AQ281" s="119"/>
      <c r="AR281" s="119"/>
      <c r="AS281" s="119"/>
      <c r="AT281" s="119"/>
      <c r="AU281" s="119"/>
      <c r="AV281" s="119"/>
      <c r="AW281" s="119"/>
      <c r="AX281" s="119"/>
      <c r="AY281" s="119"/>
      <c r="AZ281" s="119"/>
      <c r="BA281" s="119"/>
      <c r="BB281" s="119"/>
      <c r="BC281" s="119"/>
      <c r="BD281" s="119"/>
    </row>
    <row r="282" spans="30:56" s="114" customFormat="1" x14ac:dyDescent="0.2">
      <c r="AD282" s="119"/>
      <c r="AE282" s="119"/>
      <c r="AF282" s="119"/>
      <c r="AG282" s="119"/>
      <c r="AH282" s="119"/>
      <c r="AI282" s="119"/>
      <c r="AJ282" s="119"/>
      <c r="AK282" s="119"/>
      <c r="AL282" s="119"/>
      <c r="AM282" s="119"/>
      <c r="AN282" s="119"/>
      <c r="AO282" s="119"/>
      <c r="AP282" s="119"/>
      <c r="AQ282" s="119"/>
      <c r="AR282" s="119"/>
      <c r="AS282" s="119"/>
      <c r="AT282" s="119"/>
      <c r="AU282" s="119"/>
      <c r="AV282" s="119"/>
      <c r="AW282" s="119"/>
      <c r="AX282" s="119"/>
      <c r="AY282" s="119"/>
      <c r="AZ282" s="119"/>
      <c r="BA282" s="119"/>
      <c r="BB282" s="119"/>
      <c r="BC282" s="119"/>
      <c r="BD282" s="119"/>
    </row>
    <row r="283" spans="30:56" s="114" customFormat="1" x14ac:dyDescent="0.2">
      <c r="AD283" s="119"/>
      <c r="AE283" s="119"/>
      <c r="AF283" s="119"/>
      <c r="AG283" s="119"/>
      <c r="AH283" s="119"/>
      <c r="AI283" s="119"/>
      <c r="AJ283" s="119"/>
      <c r="AK283" s="119"/>
      <c r="AL283" s="119"/>
      <c r="AM283" s="119"/>
      <c r="AN283" s="119"/>
      <c r="AO283" s="119"/>
      <c r="AP283" s="119"/>
      <c r="AQ283" s="119"/>
      <c r="AR283" s="119"/>
      <c r="AS283" s="119"/>
      <c r="AT283" s="119"/>
      <c r="AU283" s="119"/>
      <c r="AV283" s="119"/>
      <c r="AW283" s="119"/>
      <c r="AX283" s="119"/>
      <c r="AY283" s="119"/>
      <c r="AZ283" s="119"/>
      <c r="BA283" s="119"/>
      <c r="BB283" s="119"/>
      <c r="BC283" s="119"/>
      <c r="BD283" s="119"/>
    </row>
    <row r="284" spans="30:56" s="114" customFormat="1" x14ac:dyDescent="0.2">
      <c r="AD284" s="119"/>
      <c r="AE284" s="119"/>
      <c r="AF284" s="119"/>
      <c r="AG284" s="119"/>
      <c r="AH284" s="119"/>
      <c r="AI284" s="119"/>
      <c r="AJ284" s="119"/>
      <c r="AK284" s="119"/>
      <c r="AL284" s="119"/>
      <c r="AM284" s="119"/>
      <c r="AN284" s="119"/>
      <c r="AO284" s="119"/>
      <c r="AP284" s="119"/>
      <c r="AQ284" s="119"/>
      <c r="AR284" s="119"/>
      <c r="AS284" s="119"/>
      <c r="AT284" s="119"/>
      <c r="AU284" s="119"/>
      <c r="AV284" s="119"/>
      <c r="AW284" s="119"/>
      <c r="AX284" s="119"/>
      <c r="AY284" s="119"/>
      <c r="AZ284" s="119"/>
      <c r="BA284" s="119"/>
      <c r="BB284" s="119"/>
      <c r="BC284" s="119"/>
      <c r="BD284" s="119"/>
    </row>
    <row r="285" spans="30:56" s="114" customFormat="1" x14ac:dyDescent="0.2">
      <c r="AD285" s="119"/>
      <c r="AE285" s="119"/>
      <c r="AF285" s="119"/>
      <c r="AG285" s="119"/>
      <c r="AH285" s="119"/>
      <c r="AI285" s="119"/>
      <c r="AJ285" s="119"/>
      <c r="AK285" s="119"/>
      <c r="AL285" s="119"/>
      <c r="AM285" s="119"/>
      <c r="AN285" s="119"/>
      <c r="AO285" s="119"/>
      <c r="AP285" s="119"/>
      <c r="AQ285" s="119"/>
      <c r="AR285" s="119"/>
      <c r="AS285" s="119"/>
      <c r="AT285" s="119"/>
      <c r="AU285" s="119"/>
      <c r="AV285" s="119"/>
      <c r="AW285" s="119"/>
      <c r="AX285" s="119"/>
      <c r="AY285" s="119"/>
      <c r="AZ285" s="119"/>
      <c r="BA285" s="119"/>
      <c r="BB285" s="119"/>
      <c r="BC285" s="119"/>
      <c r="BD285" s="119"/>
    </row>
    <row r="286" spans="30:56" s="114" customFormat="1" x14ac:dyDescent="0.2">
      <c r="AD286" s="119"/>
      <c r="AE286" s="119"/>
      <c r="AF286" s="119"/>
      <c r="AG286" s="119"/>
      <c r="AH286" s="119"/>
      <c r="AI286" s="119"/>
      <c r="AJ286" s="119"/>
      <c r="AK286" s="119"/>
      <c r="AL286" s="119"/>
      <c r="AM286" s="119"/>
      <c r="AN286" s="119"/>
      <c r="AO286" s="119"/>
      <c r="AP286" s="119"/>
      <c r="AQ286" s="119"/>
      <c r="AR286" s="119"/>
      <c r="AS286" s="119"/>
      <c r="AT286" s="119"/>
      <c r="AU286" s="119"/>
      <c r="AV286" s="119"/>
      <c r="AW286" s="119"/>
      <c r="AX286" s="119"/>
      <c r="AY286" s="119"/>
      <c r="AZ286" s="119"/>
      <c r="BA286" s="119"/>
      <c r="BB286" s="119"/>
      <c r="BC286" s="119"/>
      <c r="BD286" s="119"/>
    </row>
    <row r="287" spans="30:56" s="114" customFormat="1" x14ac:dyDescent="0.2">
      <c r="AD287" s="119"/>
      <c r="AE287" s="119"/>
      <c r="AF287" s="119"/>
      <c r="AG287" s="119"/>
      <c r="AH287" s="119"/>
      <c r="AI287" s="119"/>
      <c r="AJ287" s="119"/>
      <c r="AK287" s="119"/>
      <c r="AL287" s="119"/>
      <c r="AM287" s="119"/>
      <c r="AN287" s="119"/>
      <c r="AO287" s="119"/>
      <c r="AP287" s="119"/>
      <c r="AQ287" s="119"/>
      <c r="AR287" s="119"/>
      <c r="AS287" s="119"/>
      <c r="AT287" s="119"/>
      <c r="AU287" s="119"/>
      <c r="AV287" s="119"/>
      <c r="AW287" s="119"/>
      <c r="AX287" s="119"/>
      <c r="AY287" s="119"/>
      <c r="AZ287" s="119"/>
      <c r="BA287" s="119"/>
      <c r="BB287" s="119"/>
      <c r="BC287" s="119"/>
      <c r="BD287" s="119"/>
    </row>
    <row r="288" spans="30:56" s="114" customFormat="1" x14ac:dyDescent="0.2">
      <c r="AD288" s="119"/>
      <c r="AE288" s="119"/>
      <c r="AF288" s="119"/>
      <c r="AG288" s="119"/>
      <c r="AH288" s="119"/>
      <c r="AI288" s="119"/>
      <c r="AJ288" s="119"/>
      <c r="AK288" s="119"/>
      <c r="AL288" s="119"/>
      <c r="AM288" s="119"/>
      <c r="AN288" s="119"/>
      <c r="AO288" s="119"/>
      <c r="AP288" s="119"/>
      <c r="AQ288" s="119"/>
      <c r="AR288" s="119"/>
      <c r="AS288" s="119"/>
      <c r="AT288" s="119"/>
      <c r="AU288" s="119"/>
      <c r="AV288" s="119"/>
      <c r="AW288" s="119"/>
      <c r="AX288" s="119"/>
      <c r="AY288" s="119"/>
      <c r="AZ288" s="119"/>
      <c r="BA288" s="119"/>
      <c r="BB288" s="119"/>
      <c r="BC288" s="119"/>
      <c r="BD288" s="119"/>
    </row>
    <row r="289" spans="30:56" s="114" customFormat="1" x14ac:dyDescent="0.2">
      <c r="AD289" s="119"/>
      <c r="AE289" s="119"/>
      <c r="AF289" s="119"/>
      <c r="AG289" s="119"/>
      <c r="AH289" s="119"/>
      <c r="AI289" s="119"/>
      <c r="AJ289" s="119"/>
      <c r="AK289" s="119"/>
      <c r="AL289" s="119"/>
      <c r="AM289" s="119"/>
      <c r="AN289" s="119"/>
      <c r="AO289" s="119"/>
      <c r="AP289" s="119"/>
      <c r="AQ289" s="119"/>
      <c r="AR289" s="119"/>
      <c r="AS289" s="119"/>
      <c r="AT289" s="119"/>
      <c r="AU289" s="119"/>
      <c r="AV289" s="119"/>
      <c r="AW289" s="119"/>
      <c r="AX289" s="119"/>
      <c r="AY289" s="119"/>
      <c r="AZ289" s="119"/>
      <c r="BA289" s="119"/>
      <c r="BB289" s="119"/>
      <c r="BC289" s="119"/>
      <c r="BD289" s="119"/>
    </row>
    <row r="290" spans="30:56" s="114" customFormat="1" x14ac:dyDescent="0.2">
      <c r="AD290" s="119"/>
      <c r="AE290" s="119"/>
      <c r="AF290" s="119"/>
      <c r="AG290" s="119"/>
      <c r="AH290" s="119"/>
      <c r="AI290" s="119"/>
      <c r="AJ290" s="119"/>
      <c r="AK290" s="119"/>
      <c r="AL290" s="119"/>
      <c r="AM290" s="119"/>
      <c r="AN290" s="119"/>
      <c r="AO290" s="119"/>
      <c r="AP290" s="119"/>
      <c r="AQ290" s="119"/>
      <c r="AR290" s="119"/>
      <c r="AS290" s="119"/>
      <c r="AT290" s="119"/>
      <c r="AU290" s="119"/>
      <c r="AV290" s="119"/>
      <c r="AW290" s="119"/>
      <c r="AX290" s="119"/>
      <c r="AY290" s="119"/>
      <c r="AZ290" s="119"/>
      <c r="BA290" s="119"/>
      <c r="BB290" s="119"/>
      <c r="BC290" s="119"/>
      <c r="BD290" s="119"/>
    </row>
    <row r="291" spans="30:56" s="114" customFormat="1" x14ac:dyDescent="0.2">
      <c r="AD291" s="119"/>
      <c r="AE291" s="119"/>
      <c r="AF291" s="119"/>
      <c r="AG291" s="119"/>
      <c r="AH291" s="119"/>
      <c r="AI291" s="119"/>
      <c r="AJ291" s="119"/>
      <c r="AK291" s="119"/>
      <c r="AL291" s="119"/>
      <c r="AM291" s="119"/>
      <c r="AN291" s="119"/>
      <c r="AO291" s="119"/>
      <c r="AP291" s="119"/>
      <c r="AQ291" s="119"/>
      <c r="AR291" s="119"/>
      <c r="AS291" s="119"/>
      <c r="AT291" s="119"/>
      <c r="AU291" s="119"/>
      <c r="AV291" s="119"/>
      <c r="AW291" s="119"/>
      <c r="AX291" s="119"/>
      <c r="AY291" s="119"/>
      <c r="AZ291" s="119"/>
      <c r="BA291" s="119"/>
      <c r="BB291" s="119"/>
      <c r="BC291" s="119"/>
      <c r="BD291" s="119"/>
    </row>
    <row r="292" spans="30:56" s="114" customFormat="1" x14ac:dyDescent="0.2">
      <c r="AD292" s="119"/>
      <c r="AE292" s="119"/>
      <c r="AF292" s="119"/>
      <c r="AG292" s="119"/>
      <c r="AH292" s="119"/>
      <c r="AI292" s="119"/>
      <c r="AJ292" s="119"/>
      <c r="AK292" s="119"/>
      <c r="AL292" s="119"/>
      <c r="AM292" s="119"/>
      <c r="AN292" s="119"/>
      <c r="AO292" s="119"/>
      <c r="AP292" s="119"/>
      <c r="AQ292" s="119"/>
      <c r="AR292" s="119"/>
      <c r="AS292" s="119"/>
      <c r="AT292" s="119"/>
      <c r="AU292" s="119"/>
      <c r="AV292" s="119"/>
      <c r="AW292" s="119"/>
      <c r="AX292" s="119"/>
      <c r="AY292" s="119"/>
      <c r="AZ292" s="119"/>
      <c r="BA292" s="119"/>
      <c r="BB292" s="119"/>
      <c r="BC292" s="119"/>
      <c r="BD292" s="119"/>
    </row>
    <row r="293" spans="30:56" s="114" customFormat="1" x14ac:dyDescent="0.2">
      <c r="AD293" s="119"/>
      <c r="AE293" s="119"/>
      <c r="AF293" s="119"/>
      <c r="AG293" s="119"/>
      <c r="AH293" s="119"/>
      <c r="AI293" s="119"/>
      <c r="AJ293" s="119"/>
      <c r="AK293" s="119"/>
      <c r="AL293" s="119"/>
      <c r="AM293" s="119"/>
      <c r="AN293" s="119"/>
      <c r="AO293" s="119"/>
      <c r="AP293" s="119"/>
      <c r="AQ293" s="119"/>
      <c r="AR293" s="119"/>
      <c r="AS293" s="119"/>
      <c r="AT293" s="119"/>
      <c r="AU293" s="119"/>
      <c r="AV293" s="119"/>
      <c r="AW293" s="119"/>
      <c r="AX293" s="119"/>
      <c r="AY293" s="119"/>
      <c r="AZ293" s="119"/>
      <c r="BA293" s="119"/>
      <c r="BB293" s="119"/>
      <c r="BC293" s="119"/>
      <c r="BD293" s="119"/>
    </row>
    <row r="294" spans="30:56" s="114" customFormat="1" x14ac:dyDescent="0.2">
      <c r="AD294" s="119"/>
      <c r="AE294" s="119"/>
      <c r="AF294" s="119"/>
      <c r="AG294" s="119"/>
      <c r="AH294" s="119"/>
      <c r="AI294" s="119"/>
      <c r="AJ294" s="119"/>
      <c r="AK294" s="119"/>
      <c r="AL294" s="119"/>
      <c r="AM294" s="119"/>
      <c r="AN294" s="119"/>
      <c r="AO294" s="119"/>
      <c r="AP294" s="119"/>
      <c r="AQ294" s="119"/>
      <c r="AR294" s="119"/>
      <c r="AS294" s="119"/>
      <c r="AT294" s="119"/>
      <c r="AU294" s="119"/>
      <c r="AV294" s="119"/>
      <c r="AW294" s="119"/>
      <c r="AX294" s="119"/>
      <c r="AY294" s="119"/>
      <c r="AZ294" s="119"/>
      <c r="BA294" s="119"/>
      <c r="BB294" s="119"/>
      <c r="BC294" s="119"/>
      <c r="BD294" s="119"/>
    </row>
    <row r="295" spans="30:56" s="114" customFormat="1" x14ac:dyDescent="0.2">
      <c r="AD295" s="119"/>
      <c r="AE295" s="119"/>
      <c r="AF295" s="119"/>
      <c r="AG295" s="119"/>
      <c r="AH295" s="119"/>
      <c r="AI295" s="119"/>
      <c r="AJ295" s="119"/>
      <c r="AK295" s="119"/>
      <c r="AL295" s="119"/>
      <c r="AM295" s="119"/>
      <c r="AN295" s="119"/>
      <c r="AO295" s="119"/>
      <c r="AP295" s="119"/>
      <c r="AQ295" s="119"/>
      <c r="AR295" s="119"/>
      <c r="AS295" s="119"/>
      <c r="AT295" s="119"/>
      <c r="AU295" s="119"/>
      <c r="AV295" s="119"/>
      <c r="AW295" s="119"/>
      <c r="AX295" s="119"/>
      <c r="AY295" s="119"/>
      <c r="AZ295" s="119"/>
      <c r="BA295" s="119"/>
      <c r="BB295" s="119"/>
      <c r="BC295" s="119"/>
      <c r="BD295" s="119"/>
    </row>
    <row r="296" spans="30:56" s="114" customFormat="1" x14ac:dyDescent="0.2">
      <c r="AD296" s="119"/>
      <c r="AE296" s="119"/>
      <c r="AF296" s="119"/>
      <c r="AG296" s="119"/>
      <c r="AH296" s="119"/>
      <c r="AI296" s="119"/>
      <c r="AJ296" s="119"/>
      <c r="AK296" s="119"/>
      <c r="AL296" s="119"/>
      <c r="AM296" s="119"/>
      <c r="AN296" s="119"/>
      <c r="AO296" s="119"/>
      <c r="AP296" s="119"/>
      <c r="AQ296" s="119"/>
      <c r="AR296" s="119"/>
      <c r="AS296" s="119"/>
      <c r="AT296" s="119"/>
      <c r="AU296" s="119"/>
      <c r="AV296" s="119"/>
      <c r="AW296" s="119"/>
      <c r="AX296" s="119"/>
      <c r="AY296" s="119"/>
      <c r="AZ296" s="119"/>
      <c r="BA296" s="119"/>
      <c r="BB296" s="119"/>
      <c r="BC296" s="119"/>
      <c r="BD296" s="119"/>
    </row>
    <row r="297" spans="30:56" s="114" customFormat="1" x14ac:dyDescent="0.2">
      <c r="AD297" s="119"/>
      <c r="AE297" s="119"/>
      <c r="AF297" s="119"/>
      <c r="AG297" s="119"/>
      <c r="AH297" s="119"/>
      <c r="AI297" s="119"/>
      <c r="AJ297" s="119"/>
      <c r="AK297" s="119"/>
      <c r="AL297" s="119"/>
      <c r="AM297" s="119"/>
      <c r="AN297" s="119"/>
      <c r="AO297" s="119"/>
      <c r="AP297" s="119"/>
      <c r="AQ297" s="119"/>
      <c r="AR297" s="119"/>
      <c r="AS297" s="119"/>
      <c r="AT297" s="119"/>
      <c r="AU297" s="119"/>
      <c r="AV297" s="119"/>
      <c r="AW297" s="119"/>
      <c r="AX297" s="119"/>
      <c r="AY297" s="119"/>
      <c r="AZ297" s="119"/>
      <c r="BA297" s="119"/>
      <c r="BB297" s="119"/>
      <c r="BC297" s="119"/>
      <c r="BD297" s="119"/>
    </row>
    <row r="298" spans="30:56" s="114" customFormat="1" x14ac:dyDescent="0.2">
      <c r="AD298" s="119"/>
      <c r="AE298" s="119"/>
      <c r="AF298" s="119"/>
      <c r="AG298" s="119"/>
      <c r="AH298" s="119"/>
      <c r="AI298" s="119"/>
      <c r="AJ298" s="119"/>
      <c r="AK298" s="119"/>
      <c r="AL298" s="119"/>
      <c r="AM298" s="119"/>
      <c r="AN298" s="119"/>
      <c r="AO298" s="119"/>
      <c r="AP298" s="119"/>
      <c r="AQ298" s="119"/>
      <c r="AR298" s="119"/>
      <c r="AS298" s="119"/>
      <c r="AT298" s="119"/>
      <c r="AU298" s="119"/>
      <c r="AV298" s="119"/>
      <c r="AW298" s="119"/>
      <c r="AX298" s="119"/>
      <c r="AY298" s="119"/>
      <c r="AZ298" s="119"/>
      <c r="BA298" s="119"/>
      <c r="BB298" s="119"/>
      <c r="BC298" s="119"/>
      <c r="BD298" s="119"/>
    </row>
    <row r="299" spans="30:56" s="114" customFormat="1" x14ac:dyDescent="0.2">
      <c r="AD299" s="119"/>
      <c r="AE299" s="119"/>
      <c r="AF299" s="119"/>
      <c r="AG299" s="119"/>
      <c r="AH299" s="119"/>
      <c r="AI299" s="119"/>
      <c r="AJ299" s="119"/>
      <c r="AK299" s="119"/>
      <c r="AL299" s="119"/>
      <c r="AM299" s="119"/>
      <c r="AN299" s="119"/>
      <c r="AO299" s="119"/>
      <c r="AP299" s="119"/>
      <c r="AQ299" s="119"/>
      <c r="AR299" s="119"/>
      <c r="AS299" s="119"/>
      <c r="AT299" s="119"/>
      <c r="AU299" s="119"/>
      <c r="AV299" s="119"/>
      <c r="AW299" s="119"/>
      <c r="AX299" s="119"/>
      <c r="AY299" s="119"/>
      <c r="AZ299" s="119"/>
      <c r="BA299" s="119"/>
      <c r="BB299" s="119"/>
      <c r="BC299" s="119"/>
      <c r="BD299" s="119"/>
    </row>
    <row r="300" spans="30:56" s="114" customFormat="1" x14ac:dyDescent="0.2">
      <c r="AD300" s="119"/>
      <c r="AE300" s="119"/>
      <c r="AF300" s="119"/>
      <c r="AG300" s="119"/>
      <c r="AH300" s="119"/>
      <c r="AI300" s="119"/>
      <c r="AJ300" s="119"/>
      <c r="AK300" s="119"/>
      <c r="AL300" s="119"/>
      <c r="AM300" s="119"/>
      <c r="AN300" s="119"/>
      <c r="AO300" s="119"/>
      <c r="AP300" s="119"/>
      <c r="AQ300" s="119"/>
      <c r="AR300" s="119"/>
      <c r="AS300" s="119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</row>
    <row r="301" spans="30:56" s="114" customFormat="1" x14ac:dyDescent="0.2">
      <c r="AD301" s="119"/>
      <c r="AE301" s="119"/>
      <c r="AF301" s="119"/>
      <c r="AG301" s="119"/>
      <c r="AH301" s="119"/>
      <c r="AI301" s="119"/>
      <c r="AJ301" s="119"/>
      <c r="AK301" s="119"/>
      <c r="AL301" s="119"/>
      <c r="AM301" s="119"/>
      <c r="AN301" s="119"/>
      <c r="AO301" s="119"/>
      <c r="AP301" s="119"/>
      <c r="AQ301" s="119"/>
      <c r="AR301" s="119"/>
      <c r="AS301" s="119"/>
      <c r="AT301" s="119"/>
      <c r="AU301" s="119"/>
      <c r="AV301" s="119"/>
      <c r="AW301" s="119"/>
      <c r="AX301" s="119"/>
      <c r="AY301" s="119"/>
      <c r="AZ301" s="119"/>
      <c r="BA301" s="119"/>
      <c r="BB301" s="119"/>
      <c r="BC301" s="119"/>
      <c r="BD301" s="119"/>
    </row>
    <row r="302" spans="30:56" s="114" customFormat="1" x14ac:dyDescent="0.2">
      <c r="AD302" s="119"/>
      <c r="AE302" s="119"/>
      <c r="AF302" s="119"/>
      <c r="AG302" s="119"/>
      <c r="AH302" s="119"/>
      <c r="AI302" s="119"/>
      <c r="AJ302" s="119"/>
      <c r="AK302" s="119"/>
      <c r="AL302" s="119"/>
      <c r="AM302" s="119"/>
      <c r="AN302" s="119"/>
      <c r="AO302" s="119"/>
      <c r="AP302" s="119"/>
      <c r="AQ302" s="119"/>
      <c r="AR302" s="119"/>
      <c r="AS302" s="119"/>
      <c r="AT302" s="119"/>
      <c r="AU302" s="119"/>
      <c r="AV302" s="119"/>
      <c r="AW302" s="119"/>
      <c r="AX302" s="119"/>
      <c r="AY302" s="119"/>
      <c r="AZ302" s="119"/>
      <c r="BA302" s="119"/>
      <c r="BB302" s="119"/>
      <c r="BC302" s="119"/>
      <c r="BD302" s="119"/>
    </row>
    <row r="303" spans="30:56" s="114" customFormat="1" x14ac:dyDescent="0.2">
      <c r="AD303" s="119"/>
      <c r="AE303" s="119"/>
      <c r="AF303" s="119"/>
      <c r="AG303" s="119"/>
      <c r="AH303" s="119"/>
      <c r="AI303" s="119"/>
      <c r="AJ303" s="119"/>
      <c r="AK303" s="119"/>
      <c r="AL303" s="119"/>
      <c r="AM303" s="119"/>
      <c r="AN303" s="119"/>
      <c r="AO303" s="119"/>
      <c r="AP303" s="119"/>
      <c r="AQ303" s="119"/>
      <c r="AR303" s="119"/>
      <c r="AS303" s="119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</row>
    <row r="304" spans="30:56" s="114" customFormat="1" x14ac:dyDescent="0.2">
      <c r="AD304" s="119"/>
      <c r="AE304" s="119"/>
      <c r="AF304" s="119"/>
      <c r="AG304" s="119"/>
      <c r="AH304" s="119"/>
      <c r="AI304" s="119"/>
      <c r="AJ304" s="119"/>
      <c r="AK304" s="119"/>
      <c r="AL304" s="119"/>
      <c r="AM304" s="119"/>
      <c r="AN304" s="119"/>
      <c r="AO304" s="119"/>
      <c r="AP304" s="119"/>
      <c r="AQ304" s="119"/>
      <c r="AR304" s="119"/>
      <c r="AS304" s="119"/>
      <c r="AT304" s="119"/>
      <c r="AU304" s="119"/>
      <c r="AV304" s="119"/>
      <c r="AW304" s="119"/>
      <c r="AX304" s="119"/>
      <c r="AY304" s="119"/>
      <c r="AZ304" s="119"/>
      <c r="BA304" s="119"/>
      <c r="BB304" s="119"/>
      <c r="BC304" s="119"/>
      <c r="BD304" s="119"/>
    </row>
    <row r="305" spans="30:56" s="114" customFormat="1" x14ac:dyDescent="0.2">
      <c r="AD305" s="119"/>
      <c r="AE305" s="119"/>
      <c r="AF305" s="119"/>
      <c r="AG305" s="119"/>
      <c r="AH305" s="119"/>
      <c r="AI305" s="119"/>
      <c r="AJ305" s="119"/>
      <c r="AK305" s="119"/>
      <c r="AL305" s="119"/>
      <c r="AM305" s="119"/>
      <c r="AN305" s="119"/>
      <c r="AO305" s="119"/>
      <c r="AP305" s="119"/>
      <c r="AQ305" s="119"/>
      <c r="AR305" s="119"/>
      <c r="AS305" s="119"/>
      <c r="AT305" s="119"/>
      <c r="AU305" s="119"/>
      <c r="AV305" s="119"/>
      <c r="AW305" s="119"/>
      <c r="AX305" s="119"/>
      <c r="AY305" s="119"/>
      <c r="AZ305" s="119"/>
      <c r="BA305" s="119"/>
      <c r="BB305" s="119"/>
      <c r="BC305" s="119"/>
      <c r="BD305" s="119"/>
    </row>
    <row r="306" spans="30:56" s="114" customFormat="1" x14ac:dyDescent="0.2">
      <c r="AD306" s="119"/>
      <c r="AE306" s="119"/>
      <c r="AF306" s="119"/>
      <c r="AG306" s="119"/>
      <c r="AH306" s="119"/>
      <c r="AI306" s="119"/>
      <c r="AJ306" s="119"/>
      <c r="AK306" s="119"/>
      <c r="AL306" s="119"/>
      <c r="AM306" s="119"/>
      <c r="AN306" s="119"/>
      <c r="AO306" s="119"/>
      <c r="AP306" s="119"/>
      <c r="AQ306" s="119"/>
      <c r="AR306" s="119"/>
      <c r="AS306" s="119"/>
      <c r="AT306" s="119"/>
      <c r="AU306" s="119"/>
      <c r="AV306" s="119"/>
      <c r="AW306" s="119"/>
      <c r="AX306" s="119"/>
      <c r="AY306" s="119"/>
      <c r="AZ306" s="119"/>
      <c r="BA306" s="119"/>
      <c r="BB306" s="119"/>
      <c r="BC306" s="119"/>
      <c r="BD306" s="119"/>
    </row>
    <row r="307" spans="30:56" s="114" customFormat="1" x14ac:dyDescent="0.2">
      <c r="AD307" s="119"/>
      <c r="AE307" s="119"/>
      <c r="AF307" s="119"/>
      <c r="AG307" s="119"/>
      <c r="AH307" s="119"/>
      <c r="AI307" s="119"/>
      <c r="AJ307" s="119"/>
      <c r="AK307" s="119"/>
      <c r="AL307" s="119"/>
      <c r="AM307" s="119"/>
      <c r="AN307" s="119"/>
      <c r="AO307" s="119"/>
      <c r="AP307" s="119"/>
      <c r="AQ307" s="119"/>
      <c r="AR307" s="119"/>
      <c r="AS307" s="119"/>
      <c r="AT307" s="119"/>
      <c r="AU307" s="119"/>
      <c r="AV307" s="119"/>
      <c r="AW307" s="119"/>
      <c r="AX307" s="119"/>
      <c r="AY307" s="119"/>
      <c r="AZ307" s="119"/>
      <c r="BA307" s="119"/>
      <c r="BB307" s="119"/>
      <c r="BC307" s="119"/>
      <c r="BD307" s="119"/>
    </row>
    <row r="308" spans="30:56" s="114" customFormat="1" x14ac:dyDescent="0.2">
      <c r="AD308" s="119"/>
      <c r="AE308" s="119"/>
      <c r="AF308" s="119"/>
      <c r="AG308" s="119"/>
      <c r="AH308" s="119"/>
      <c r="AI308" s="119"/>
      <c r="AJ308" s="119"/>
      <c r="AK308" s="119"/>
      <c r="AL308" s="119"/>
      <c r="AM308" s="119"/>
      <c r="AN308" s="119"/>
      <c r="AO308" s="119"/>
      <c r="AP308" s="119"/>
      <c r="AQ308" s="119"/>
      <c r="AR308" s="119"/>
      <c r="AS308" s="119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</row>
    <row r="309" spans="30:56" s="114" customFormat="1" x14ac:dyDescent="0.2">
      <c r="AD309" s="119"/>
      <c r="AE309" s="119"/>
      <c r="AF309" s="119"/>
      <c r="AG309" s="119"/>
      <c r="AH309" s="119"/>
      <c r="AI309" s="119"/>
      <c r="AJ309" s="119"/>
      <c r="AK309" s="119"/>
      <c r="AL309" s="119"/>
      <c r="AM309" s="119"/>
      <c r="AN309" s="119"/>
      <c r="AO309" s="119"/>
      <c r="AP309" s="119"/>
      <c r="AQ309" s="119"/>
      <c r="AR309" s="119"/>
      <c r="AS309" s="119"/>
      <c r="AT309" s="119"/>
      <c r="AU309" s="119"/>
      <c r="AV309" s="119"/>
      <c r="AW309" s="119"/>
      <c r="AX309" s="119"/>
      <c r="AY309" s="119"/>
      <c r="AZ309" s="119"/>
      <c r="BA309" s="119"/>
      <c r="BB309" s="119"/>
      <c r="BC309" s="119"/>
      <c r="BD309" s="119"/>
    </row>
    <row r="310" spans="30:56" s="114" customFormat="1" x14ac:dyDescent="0.2">
      <c r="AD310" s="119"/>
      <c r="AE310" s="119"/>
      <c r="AF310" s="119"/>
      <c r="AG310" s="119"/>
      <c r="AH310" s="119"/>
      <c r="AI310" s="119"/>
      <c r="AJ310" s="119"/>
      <c r="AK310" s="119"/>
      <c r="AL310" s="119"/>
      <c r="AM310" s="119"/>
      <c r="AN310" s="119"/>
      <c r="AO310" s="119"/>
      <c r="AP310" s="119"/>
      <c r="AQ310" s="119"/>
      <c r="AR310" s="119"/>
      <c r="AS310" s="119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</row>
    <row r="311" spans="30:56" s="114" customFormat="1" x14ac:dyDescent="0.2">
      <c r="AD311" s="119"/>
      <c r="AE311" s="119"/>
      <c r="AF311" s="119"/>
      <c r="AG311" s="119"/>
      <c r="AH311" s="119"/>
      <c r="AI311" s="119"/>
      <c r="AJ311" s="119"/>
      <c r="AK311" s="119"/>
      <c r="AL311" s="119"/>
      <c r="AM311" s="119"/>
      <c r="AN311" s="119"/>
      <c r="AO311" s="119"/>
      <c r="AP311" s="119"/>
      <c r="AQ311" s="119"/>
      <c r="AR311" s="119"/>
      <c r="AS311" s="119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</row>
    <row r="312" spans="30:56" s="114" customFormat="1" x14ac:dyDescent="0.2">
      <c r="AD312" s="119"/>
      <c r="AE312" s="119"/>
      <c r="AF312" s="119"/>
      <c r="AG312" s="119"/>
      <c r="AH312" s="119"/>
      <c r="AI312" s="119"/>
      <c r="AJ312" s="119"/>
      <c r="AK312" s="119"/>
      <c r="AL312" s="119"/>
      <c r="AM312" s="119"/>
      <c r="AN312" s="119"/>
      <c r="AO312" s="119"/>
      <c r="AP312" s="119"/>
      <c r="AQ312" s="119"/>
      <c r="AR312" s="119"/>
      <c r="AS312" s="119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</row>
    <row r="313" spans="30:56" s="114" customFormat="1" x14ac:dyDescent="0.2">
      <c r="AD313" s="119"/>
      <c r="AE313" s="119"/>
      <c r="AF313" s="119"/>
      <c r="AG313" s="119"/>
      <c r="AH313" s="119"/>
      <c r="AI313" s="119"/>
      <c r="AJ313" s="119"/>
      <c r="AK313" s="119"/>
      <c r="AL313" s="119"/>
      <c r="AM313" s="119"/>
      <c r="AN313" s="119"/>
      <c r="AO313" s="119"/>
      <c r="AP313" s="119"/>
      <c r="AQ313" s="119"/>
      <c r="AR313" s="119"/>
      <c r="AS313" s="119"/>
      <c r="AT313" s="119"/>
      <c r="AU313" s="119"/>
      <c r="AV313" s="119"/>
      <c r="AW313" s="119"/>
      <c r="AX313" s="119"/>
      <c r="AY313" s="119"/>
      <c r="AZ313" s="119"/>
      <c r="BA313" s="119"/>
      <c r="BB313" s="119"/>
      <c r="BC313" s="119"/>
      <c r="BD313" s="119"/>
    </row>
    <row r="314" spans="30:56" s="114" customFormat="1" x14ac:dyDescent="0.2">
      <c r="AD314" s="119"/>
      <c r="AE314" s="119"/>
      <c r="AF314" s="119"/>
      <c r="AG314" s="119"/>
      <c r="AH314" s="119"/>
      <c r="AI314" s="119"/>
      <c r="AJ314" s="119"/>
      <c r="AK314" s="119"/>
      <c r="AL314" s="119"/>
      <c r="AM314" s="119"/>
      <c r="AN314" s="119"/>
      <c r="AO314" s="119"/>
      <c r="AP314" s="119"/>
      <c r="AQ314" s="119"/>
      <c r="AR314" s="119"/>
      <c r="AS314" s="119"/>
      <c r="AT314" s="119"/>
      <c r="AU314" s="119"/>
      <c r="AV314" s="119"/>
      <c r="AW314" s="119"/>
      <c r="AX314" s="119"/>
      <c r="AY314" s="119"/>
      <c r="AZ314" s="119"/>
      <c r="BA314" s="119"/>
      <c r="BB314" s="119"/>
      <c r="BC314" s="119"/>
      <c r="BD314" s="119"/>
    </row>
    <row r="315" spans="30:56" s="114" customFormat="1" x14ac:dyDescent="0.2">
      <c r="AD315" s="119"/>
      <c r="AE315" s="119"/>
      <c r="AF315" s="119"/>
      <c r="AG315" s="119"/>
      <c r="AH315" s="119"/>
      <c r="AI315" s="119"/>
      <c r="AJ315" s="119"/>
      <c r="AK315" s="119"/>
      <c r="AL315" s="119"/>
      <c r="AM315" s="119"/>
      <c r="AN315" s="119"/>
      <c r="AO315" s="119"/>
      <c r="AP315" s="119"/>
      <c r="AQ315" s="119"/>
      <c r="AR315" s="119"/>
      <c r="AS315" s="119"/>
      <c r="AT315" s="119"/>
      <c r="AU315" s="119"/>
      <c r="AV315" s="119"/>
      <c r="AW315" s="119"/>
      <c r="AX315" s="119"/>
      <c r="AY315" s="119"/>
      <c r="AZ315" s="119"/>
      <c r="BA315" s="119"/>
      <c r="BB315" s="119"/>
      <c r="BC315" s="119"/>
      <c r="BD315" s="119"/>
    </row>
    <row r="316" spans="30:56" s="114" customFormat="1" x14ac:dyDescent="0.2">
      <c r="AD316" s="119"/>
      <c r="AE316" s="119"/>
      <c r="AF316" s="119"/>
      <c r="AG316" s="119"/>
      <c r="AH316" s="119"/>
      <c r="AI316" s="119"/>
      <c r="AJ316" s="119"/>
      <c r="AK316" s="119"/>
      <c r="AL316" s="119"/>
      <c r="AM316" s="119"/>
      <c r="AN316" s="119"/>
      <c r="AO316" s="119"/>
      <c r="AP316" s="119"/>
      <c r="AQ316" s="119"/>
      <c r="AR316" s="119"/>
      <c r="AS316" s="119"/>
      <c r="AT316" s="119"/>
      <c r="AU316" s="119"/>
      <c r="AV316" s="119"/>
      <c r="AW316" s="119"/>
      <c r="AX316" s="119"/>
      <c r="AY316" s="119"/>
      <c r="AZ316" s="119"/>
      <c r="BA316" s="119"/>
      <c r="BB316" s="119"/>
      <c r="BC316" s="119"/>
      <c r="BD316" s="119"/>
    </row>
    <row r="317" spans="30:56" s="114" customFormat="1" x14ac:dyDescent="0.2">
      <c r="AD317" s="119"/>
      <c r="AE317" s="119"/>
      <c r="AF317" s="119"/>
      <c r="AG317" s="119"/>
      <c r="AH317" s="119"/>
      <c r="AI317" s="119"/>
      <c r="AJ317" s="119"/>
      <c r="AK317" s="119"/>
      <c r="AL317" s="119"/>
      <c r="AM317" s="119"/>
      <c r="AN317" s="119"/>
      <c r="AO317" s="119"/>
      <c r="AP317" s="119"/>
      <c r="AQ317" s="119"/>
      <c r="AR317" s="119"/>
      <c r="AS317" s="119"/>
      <c r="AT317" s="119"/>
      <c r="AU317" s="119"/>
      <c r="AV317" s="119"/>
      <c r="AW317" s="119"/>
      <c r="AX317" s="119"/>
      <c r="AY317" s="119"/>
      <c r="AZ317" s="119"/>
      <c r="BA317" s="119"/>
      <c r="BB317" s="119"/>
      <c r="BC317" s="119"/>
      <c r="BD317" s="119"/>
    </row>
    <row r="318" spans="30:56" s="114" customFormat="1" x14ac:dyDescent="0.2">
      <c r="AD318" s="119"/>
      <c r="AE318" s="119"/>
      <c r="AF318" s="119"/>
      <c r="AG318" s="119"/>
      <c r="AH318" s="119"/>
      <c r="AI318" s="119"/>
      <c r="AJ318" s="119"/>
      <c r="AK318" s="119"/>
      <c r="AL318" s="119"/>
      <c r="AM318" s="119"/>
      <c r="AN318" s="119"/>
      <c r="AO318" s="119"/>
      <c r="AP318" s="119"/>
      <c r="AQ318" s="119"/>
      <c r="AR318" s="119"/>
      <c r="AS318" s="119"/>
      <c r="AT318" s="119"/>
      <c r="AU318" s="119"/>
      <c r="AV318" s="119"/>
      <c r="AW318" s="119"/>
      <c r="AX318" s="119"/>
      <c r="AY318" s="119"/>
      <c r="AZ318" s="119"/>
      <c r="BA318" s="119"/>
      <c r="BB318" s="119"/>
      <c r="BC318" s="119"/>
      <c r="BD318" s="119"/>
    </row>
    <row r="319" spans="30:56" s="114" customFormat="1" x14ac:dyDescent="0.2">
      <c r="AD319" s="119"/>
      <c r="AE319" s="119"/>
      <c r="AF319" s="119"/>
      <c r="AG319" s="119"/>
      <c r="AH319" s="119"/>
      <c r="AI319" s="119"/>
      <c r="AJ319" s="119"/>
      <c r="AK319" s="119"/>
      <c r="AL319" s="119"/>
      <c r="AM319" s="119"/>
      <c r="AN319" s="119"/>
      <c r="AO319" s="119"/>
      <c r="AP319" s="119"/>
      <c r="AQ319" s="119"/>
      <c r="AR319" s="119"/>
      <c r="AS319" s="119"/>
      <c r="AT319" s="119"/>
      <c r="AU319" s="119"/>
      <c r="AV319" s="119"/>
      <c r="AW319" s="119"/>
      <c r="AX319" s="119"/>
      <c r="AY319" s="119"/>
      <c r="AZ319" s="119"/>
      <c r="BA319" s="119"/>
      <c r="BB319" s="119"/>
      <c r="BC319" s="119"/>
      <c r="BD319" s="119"/>
    </row>
    <row r="320" spans="30:56" s="114" customFormat="1" x14ac:dyDescent="0.2">
      <c r="AD320" s="119"/>
      <c r="AE320" s="119"/>
      <c r="AF320" s="119"/>
      <c r="AG320" s="119"/>
      <c r="AH320" s="119"/>
      <c r="AI320" s="119"/>
      <c r="AJ320" s="119"/>
      <c r="AK320" s="119"/>
      <c r="AL320" s="119"/>
      <c r="AM320" s="119"/>
      <c r="AN320" s="119"/>
      <c r="AO320" s="119"/>
      <c r="AP320" s="119"/>
      <c r="AQ320" s="119"/>
      <c r="AR320" s="119"/>
      <c r="AS320" s="119"/>
      <c r="AT320" s="119"/>
      <c r="AU320" s="119"/>
      <c r="AV320" s="119"/>
      <c r="AW320" s="119"/>
      <c r="AX320" s="119"/>
      <c r="AY320" s="119"/>
      <c r="AZ320" s="119"/>
      <c r="BA320" s="119"/>
      <c r="BB320" s="119"/>
      <c r="BC320" s="119"/>
      <c r="BD320" s="119"/>
    </row>
    <row r="321" spans="30:56" s="114" customFormat="1" x14ac:dyDescent="0.2">
      <c r="AD321" s="119"/>
      <c r="AE321" s="119"/>
      <c r="AF321" s="119"/>
      <c r="AG321" s="119"/>
      <c r="AH321" s="119"/>
      <c r="AI321" s="119"/>
      <c r="AJ321" s="119"/>
      <c r="AK321" s="119"/>
      <c r="AL321" s="119"/>
      <c r="AM321" s="119"/>
      <c r="AN321" s="119"/>
      <c r="AO321" s="119"/>
      <c r="AP321" s="119"/>
      <c r="AQ321" s="119"/>
      <c r="AR321" s="119"/>
      <c r="AS321" s="119"/>
      <c r="AT321" s="119"/>
      <c r="AU321" s="119"/>
      <c r="AV321" s="119"/>
      <c r="AW321" s="119"/>
      <c r="AX321" s="119"/>
      <c r="AY321" s="119"/>
      <c r="AZ321" s="119"/>
      <c r="BA321" s="119"/>
      <c r="BB321" s="119"/>
      <c r="BC321" s="119"/>
      <c r="BD321" s="119"/>
    </row>
    <row r="322" spans="30:56" s="114" customFormat="1" x14ac:dyDescent="0.2">
      <c r="AD322" s="119"/>
      <c r="AE322" s="119"/>
      <c r="AF322" s="119"/>
      <c r="AG322" s="119"/>
      <c r="AH322" s="119"/>
      <c r="AI322" s="119"/>
      <c r="AJ322" s="119"/>
      <c r="AK322" s="119"/>
      <c r="AL322" s="119"/>
      <c r="AM322" s="119"/>
      <c r="AN322" s="119"/>
      <c r="AO322" s="119"/>
      <c r="AP322" s="119"/>
      <c r="AQ322" s="119"/>
      <c r="AR322" s="119"/>
      <c r="AS322" s="119"/>
      <c r="AT322" s="119"/>
      <c r="AU322" s="119"/>
      <c r="AV322" s="119"/>
      <c r="AW322" s="119"/>
      <c r="AX322" s="119"/>
      <c r="AY322" s="119"/>
      <c r="AZ322" s="119"/>
      <c r="BA322" s="119"/>
      <c r="BB322" s="119"/>
      <c r="BC322" s="119"/>
      <c r="BD322" s="119"/>
    </row>
    <row r="323" spans="30:56" s="114" customFormat="1" x14ac:dyDescent="0.2">
      <c r="AD323" s="119"/>
      <c r="AE323" s="119"/>
      <c r="AF323" s="119"/>
      <c r="AG323" s="119"/>
      <c r="AH323" s="119"/>
      <c r="AI323" s="119"/>
      <c r="AJ323" s="119"/>
      <c r="AK323" s="119"/>
      <c r="AL323" s="119"/>
      <c r="AM323" s="119"/>
      <c r="AN323" s="119"/>
      <c r="AO323" s="119"/>
      <c r="AP323" s="119"/>
      <c r="AQ323" s="119"/>
      <c r="AR323" s="119"/>
      <c r="AS323" s="119"/>
      <c r="AT323" s="119"/>
      <c r="AU323" s="119"/>
      <c r="AV323" s="119"/>
      <c r="AW323" s="119"/>
      <c r="AX323" s="119"/>
      <c r="AY323" s="119"/>
      <c r="AZ323" s="119"/>
      <c r="BA323" s="119"/>
      <c r="BB323" s="119"/>
      <c r="BC323" s="119"/>
      <c r="BD323" s="119"/>
    </row>
    <row r="324" spans="30:56" s="114" customFormat="1" x14ac:dyDescent="0.2">
      <c r="AD324" s="119"/>
      <c r="AE324" s="119"/>
      <c r="AF324" s="119"/>
      <c r="AG324" s="119"/>
      <c r="AH324" s="119"/>
      <c r="AI324" s="119"/>
      <c r="AJ324" s="119"/>
      <c r="AK324" s="119"/>
      <c r="AL324" s="119"/>
      <c r="AM324" s="119"/>
      <c r="AN324" s="119"/>
      <c r="AO324" s="119"/>
      <c r="AP324" s="119"/>
      <c r="AQ324" s="119"/>
      <c r="AR324" s="119"/>
      <c r="AS324" s="119"/>
      <c r="AT324" s="119"/>
      <c r="AU324" s="119"/>
      <c r="AV324" s="119"/>
      <c r="AW324" s="119"/>
      <c r="AX324" s="119"/>
      <c r="AY324" s="119"/>
      <c r="AZ324" s="119"/>
      <c r="BA324" s="119"/>
      <c r="BB324" s="119"/>
      <c r="BC324" s="119"/>
      <c r="BD324" s="119"/>
    </row>
    <row r="325" spans="30:56" s="114" customFormat="1" x14ac:dyDescent="0.2">
      <c r="AD325" s="119"/>
      <c r="AE325" s="119"/>
      <c r="AF325" s="119"/>
      <c r="AG325" s="119"/>
      <c r="AH325" s="119"/>
      <c r="AI325" s="119"/>
      <c r="AJ325" s="119"/>
      <c r="AK325" s="119"/>
      <c r="AL325" s="119"/>
      <c r="AM325" s="119"/>
      <c r="AN325" s="119"/>
      <c r="AO325" s="119"/>
      <c r="AP325" s="119"/>
      <c r="AQ325" s="119"/>
      <c r="AR325" s="119"/>
      <c r="AS325" s="119"/>
      <c r="AT325" s="119"/>
      <c r="AU325" s="119"/>
      <c r="AV325" s="119"/>
      <c r="AW325" s="119"/>
      <c r="AX325" s="119"/>
      <c r="AY325" s="119"/>
      <c r="AZ325" s="119"/>
      <c r="BA325" s="119"/>
      <c r="BB325" s="119"/>
      <c r="BC325" s="119"/>
      <c r="BD325" s="119"/>
    </row>
    <row r="326" spans="30:56" s="114" customFormat="1" x14ac:dyDescent="0.2">
      <c r="AD326" s="119"/>
      <c r="AE326" s="119"/>
      <c r="AF326" s="119"/>
      <c r="AG326" s="119"/>
      <c r="AH326" s="119"/>
      <c r="AI326" s="119"/>
      <c r="AJ326" s="119"/>
      <c r="AK326" s="119"/>
      <c r="AL326" s="119"/>
      <c r="AM326" s="119"/>
      <c r="AN326" s="119"/>
      <c r="AO326" s="119"/>
      <c r="AP326" s="119"/>
      <c r="AQ326" s="119"/>
      <c r="AR326" s="119"/>
      <c r="AS326" s="119"/>
      <c r="AT326" s="119"/>
      <c r="AU326" s="119"/>
      <c r="AV326" s="119"/>
      <c r="AW326" s="119"/>
      <c r="AX326" s="119"/>
      <c r="AY326" s="119"/>
      <c r="AZ326" s="119"/>
      <c r="BA326" s="119"/>
      <c r="BB326" s="119"/>
      <c r="BC326" s="119"/>
      <c r="BD326" s="119"/>
    </row>
    <row r="327" spans="30:56" s="114" customFormat="1" x14ac:dyDescent="0.2">
      <c r="AD327" s="119"/>
      <c r="AE327" s="119"/>
      <c r="AF327" s="119"/>
      <c r="AG327" s="119"/>
      <c r="AH327" s="119"/>
      <c r="AI327" s="119"/>
      <c r="AJ327" s="119"/>
      <c r="AK327" s="119"/>
      <c r="AL327" s="119"/>
      <c r="AM327" s="119"/>
      <c r="AN327" s="119"/>
      <c r="AO327" s="119"/>
      <c r="AP327" s="119"/>
      <c r="AQ327" s="119"/>
      <c r="AR327" s="119"/>
      <c r="AS327" s="119"/>
      <c r="AT327" s="119"/>
      <c r="AU327" s="119"/>
      <c r="AV327" s="119"/>
      <c r="AW327" s="119"/>
      <c r="AX327" s="119"/>
      <c r="AY327" s="119"/>
      <c r="AZ327" s="119"/>
      <c r="BA327" s="119"/>
      <c r="BB327" s="119"/>
      <c r="BC327" s="119"/>
      <c r="BD327" s="119"/>
    </row>
    <row r="328" spans="30:56" s="114" customFormat="1" x14ac:dyDescent="0.2">
      <c r="AD328" s="119"/>
      <c r="AE328" s="119"/>
      <c r="AF328" s="119"/>
      <c r="AG328" s="119"/>
      <c r="AH328" s="119"/>
      <c r="AI328" s="119"/>
      <c r="AJ328" s="119"/>
      <c r="AK328" s="119"/>
      <c r="AL328" s="119"/>
      <c r="AM328" s="119"/>
      <c r="AN328" s="119"/>
      <c r="AO328" s="119"/>
      <c r="AP328" s="119"/>
      <c r="AQ328" s="119"/>
      <c r="AR328" s="119"/>
      <c r="AS328" s="119"/>
      <c r="AT328" s="119"/>
      <c r="AU328" s="119"/>
      <c r="AV328" s="119"/>
      <c r="AW328" s="119"/>
      <c r="AX328" s="119"/>
      <c r="AY328" s="119"/>
      <c r="AZ328" s="119"/>
      <c r="BA328" s="119"/>
      <c r="BB328" s="119"/>
      <c r="BC328" s="119"/>
      <c r="BD328" s="119"/>
    </row>
    <row r="329" spans="30:56" s="114" customFormat="1" x14ac:dyDescent="0.2">
      <c r="AD329" s="119"/>
      <c r="AE329" s="119"/>
      <c r="AF329" s="119"/>
      <c r="AG329" s="119"/>
      <c r="AH329" s="119"/>
      <c r="AI329" s="119"/>
      <c r="AJ329" s="119"/>
      <c r="AK329" s="119"/>
      <c r="AL329" s="119"/>
      <c r="AM329" s="119"/>
      <c r="AN329" s="119"/>
      <c r="AO329" s="119"/>
      <c r="AP329" s="119"/>
      <c r="AQ329" s="119"/>
      <c r="AR329" s="119"/>
      <c r="AS329" s="119"/>
      <c r="AT329" s="119"/>
      <c r="AU329" s="119"/>
      <c r="AV329" s="119"/>
      <c r="AW329" s="119"/>
      <c r="AX329" s="119"/>
      <c r="AY329" s="119"/>
      <c r="AZ329" s="119"/>
      <c r="BA329" s="119"/>
      <c r="BB329" s="119"/>
      <c r="BC329" s="119"/>
      <c r="BD329" s="119"/>
    </row>
    <row r="330" spans="30:56" s="114" customFormat="1" x14ac:dyDescent="0.2">
      <c r="AD330" s="119"/>
      <c r="AE330" s="119"/>
      <c r="AF330" s="119"/>
      <c r="AG330" s="119"/>
      <c r="AH330" s="119"/>
      <c r="AI330" s="119"/>
      <c r="AJ330" s="119"/>
      <c r="AK330" s="119"/>
      <c r="AL330" s="119"/>
      <c r="AM330" s="119"/>
      <c r="AN330" s="119"/>
      <c r="AO330" s="119"/>
      <c r="AP330" s="119"/>
      <c r="AQ330" s="119"/>
      <c r="AR330" s="119"/>
      <c r="AS330" s="119"/>
      <c r="AT330" s="119"/>
      <c r="AU330" s="119"/>
      <c r="AV330" s="119"/>
      <c r="AW330" s="119"/>
      <c r="AX330" s="119"/>
      <c r="AY330" s="119"/>
      <c r="AZ330" s="119"/>
      <c r="BA330" s="119"/>
      <c r="BB330" s="119"/>
      <c r="BC330" s="119"/>
      <c r="BD330" s="119"/>
    </row>
    <row r="331" spans="30:56" s="114" customFormat="1" x14ac:dyDescent="0.2">
      <c r="AD331" s="119"/>
      <c r="AE331" s="119"/>
      <c r="AF331" s="119"/>
      <c r="AG331" s="119"/>
      <c r="AH331" s="119"/>
      <c r="AI331" s="119"/>
      <c r="AJ331" s="119"/>
      <c r="AK331" s="119"/>
      <c r="AL331" s="119"/>
      <c r="AM331" s="119"/>
      <c r="AN331" s="119"/>
      <c r="AO331" s="119"/>
      <c r="AP331" s="119"/>
      <c r="AQ331" s="119"/>
      <c r="AR331" s="119"/>
      <c r="AS331" s="119"/>
      <c r="AT331" s="119"/>
      <c r="AU331" s="119"/>
      <c r="AV331" s="119"/>
      <c r="AW331" s="119"/>
      <c r="AX331" s="119"/>
      <c r="AY331" s="119"/>
      <c r="AZ331" s="119"/>
      <c r="BA331" s="119"/>
      <c r="BB331" s="119"/>
      <c r="BC331" s="119"/>
      <c r="BD331" s="119"/>
    </row>
    <row r="332" spans="30:56" s="114" customFormat="1" x14ac:dyDescent="0.2">
      <c r="AD332" s="119"/>
      <c r="AE332" s="119"/>
      <c r="AF332" s="119"/>
      <c r="AG332" s="119"/>
      <c r="AH332" s="119"/>
      <c r="AI332" s="119"/>
      <c r="AJ332" s="119"/>
      <c r="AK332" s="119"/>
      <c r="AL332" s="119"/>
      <c r="AM332" s="119"/>
      <c r="AN332" s="119"/>
      <c r="AO332" s="119"/>
      <c r="AP332" s="119"/>
      <c r="AQ332" s="119"/>
      <c r="AR332" s="119"/>
      <c r="AS332" s="119"/>
      <c r="AT332" s="119"/>
      <c r="AU332" s="119"/>
      <c r="AV332" s="119"/>
      <c r="AW332" s="119"/>
      <c r="AX332" s="119"/>
      <c r="AY332" s="119"/>
      <c r="AZ332" s="119"/>
      <c r="BA332" s="119"/>
      <c r="BB332" s="119"/>
      <c r="BC332" s="119"/>
      <c r="BD332" s="119"/>
    </row>
    <row r="333" spans="30:56" s="114" customFormat="1" x14ac:dyDescent="0.2">
      <c r="AD333" s="119"/>
      <c r="AE333" s="119"/>
      <c r="AF333" s="119"/>
      <c r="AG333" s="119"/>
      <c r="AH333" s="119"/>
      <c r="AI333" s="119"/>
      <c r="AJ333" s="119"/>
      <c r="AK333" s="119"/>
      <c r="AL333" s="119"/>
      <c r="AM333" s="119"/>
      <c r="AN333" s="119"/>
      <c r="AO333" s="119"/>
      <c r="AP333" s="119"/>
      <c r="AQ333" s="119"/>
      <c r="AR333" s="119"/>
      <c r="AS333" s="119"/>
      <c r="AT333" s="119"/>
      <c r="AU333" s="119"/>
      <c r="AV333" s="119"/>
      <c r="AW333" s="119"/>
      <c r="AX333" s="119"/>
      <c r="AY333" s="119"/>
      <c r="AZ333" s="119"/>
      <c r="BA333" s="119"/>
      <c r="BB333" s="119"/>
      <c r="BC333" s="119"/>
      <c r="BD333" s="119"/>
    </row>
    <row r="334" spans="30:56" s="114" customFormat="1" x14ac:dyDescent="0.2">
      <c r="AD334" s="119"/>
      <c r="AE334" s="119"/>
      <c r="AF334" s="119"/>
      <c r="AG334" s="119"/>
      <c r="AH334" s="119"/>
      <c r="AI334" s="119"/>
      <c r="AJ334" s="119"/>
      <c r="AK334" s="119"/>
      <c r="AL334" s="119"/>
      <c r="AM334" s="119"/>
      <c r="AN334" s="119"/>
      <c r="AO334" s="119"/>
      <c r="AP334" s="119"/>
      <c r="AQ334" s="119"/>
      <c r="AR334" s="119"/>
      <c r="AS334" s="119"/>
      <c r="AT334" s="119"/>
      <c r="AU334" s="119"/>
      <c r="AV334" s="119"/>
      <c r="AW334" s="119"/>
      <c r="AX334" s="119"/>
      <c r="AY334" s="119"/>
      <c r="AZ334" s="119"/>
      <c r="BA334" s="119"/>
      <c r="BB334" s="119"/>
      <c r="BC334" s="119"/>
      <c r="BD334" s="119"/>
    </row>
    <row r="335" spans="30:56" s="114" customFormat="1" x14ac:dyDescent="0.2">
      <c r="AD335" s="119"/>
      <c r="AE335" s="119"/>
      <c r="AF335" s="119"/>
      <c r="AG335" s="119"/>
      <c r="AH335" s="119"/>
      <c r="AI335" s="119"/>
      <c r="AJ335" s="119"/>
      <c r="AK335" s="119"/>
      <c r="AL335" s="119"/>
      <c r="AM335" s="119"/>
      <c r="AN335" s="119"/>
      <c r="AO335" s="119"/>
      <c r="AP335" s="119"/>
      <c r="AQ335" s="119"/>
      <c r="AR335" s="119"/>
      <c r="AS335" s="119"/>
      <c r="AT335" s="119"/>
      <c r="AU335" s="119"/>
      <c r="AV335" s="119"/>
      <c r="AW335" s="119"/>
      <c r="AX335" s="119"/>
      <c r="AY335" s="119"/>
      <c r="AZ335" s="119"/>
      <c r="BA335" s="119"/>
      <c r="BB335" s="119"/>
      <c r="BC335" s="119"/>
      <c r="BD335" s="119"/>
    </row>
    <row r="336" spans="30:56" s="114" customFormat="1" x14ac:dyDescent="0.2">
      <c r="AD336" s="119"/>
      <c r="AE336" s="119"/>
      <c r="AF336" s="119"/>
      <c r="AG336" s="119"/>
      <c r="AH336" s="119"/>
      <c r="AI336" s="119"/>
      <c r="AJ336" s="119"/>
      <c r="AK336" s="119"/>
      <c r="AL336" s="119"/>
      <c r="AM336" s="119"/>
      <c r="AN336" s="119"/>
      <c r="AO336" s="119"/>
      <c r="AP336" s="119"/>
      <c r="AQ336" s="119"/>
      <c r="AR336" s="119"/>
      <c r="AS336" s="119"/>
      <c r="AT336" s="119"/>
      <c r="AU336" s="119"/>
      <c r="AV336" s="119"/>
      <c r="AW336" s="119"/>
      <c r="AX336" s="119"/>
      <c r="AY336" s="119"/>
      <c r="AZ336" s="119"/>
      <c r="BA336" s="119"/>
      <c r="BB336" s="119"/>
      <c r="BC336" s="119"/>
      <c r="BD336" s="119"/>
    </row>
    <row r="337" spans="30:56" s="114" customFormat="1" x14ac:dyDescent="0.2">
      <c r="AD337" s="119"/>
      <c r="AE337" s="119"/>
      <c r="AF337" s="119"/>
      <c r="AG337" s="119"/>
      <c r="AH337" s="119"/>
      <c r="AI337" s="119"/>
      <c r="AJ337" s="119"/>
      <c r="AK337" s="119"/>
      <c r="AL337" s="119"/>
      <c r="AM337" s="119"/>
      <c r="AN337" s="119"/>
      <c r="AO337" s="119"/>
      <c r="AP337" s="119"/>
      <c r="AQ337" s="119"/>
      <c r="AR337" s="119"/>
      <c r="AS337" s="119"/>
      <c r="AT337" s="119"/>
      <c r="AU337" s="119"/>
      <c r="AV337" s="119"/>
      <c r="AW337" s="119"/>
      <c r="AX337" s="119"/>
      <c r="AY337" s="119"/>
      <c r="AZ337" s="119"/>
      <c r="BA337" s="119"/>
      <c r="BB337" s="119"/>
      <c r="BC337" s="119"/>
      <c r="BD337" s="119"/>
    </row>
    <row r="338" spans="30:56" s="114" customFormat="1" x14ac:dyDescent="0.2">
      <c r="AD338" s="119"/>
      <c r="AE338" s="119"/>
      <c r="AF338" s="119"/>
      <c r="AG338" s="119"/>
      <c r="AH338" s="119"/>
      <c r="AI338" s="119"/>
      <c r="AJ338" s="119"/>
      <c r="AK338" s="119"/>
      <c r="AL338" s="119"/>
      <c r="AM338" s="119"/>
      <c r="AN338" s="119"/>
      <c r="AO338" s="119"/>
      <c r="AP338" s="119"/>
      <c r="AQ338" s="119"/>
      <c r="AR338" s="119"/>
      <c r="AS338" s="119"/>
      <c r="AT338" s="119"/>
      <c r="AU338" s="119"/>
      <c r="AV338" s="119"/>
      <c r="AW338" s="119"/>
      <c r="AX338" s="119"/>
      <c r="AY338" s="119"/>
      <c r="AZ338" s="119"/>
      <c r="BA338" s="119"/>
      <c r="BB338" s="119"/>
      <c r="BC338" s="119"/>
      <c r="BD338" s="119"/>
    </row>
    <row r="339" spans="30:56" s="114" customFormat="1" x14ac:dyDescent="0.2">
      <c r="AD339" s="119"/>
      <c r="AE339" s="119"/>
      <c r="AF339" s="119"/>
      <c r="AG339" s="119"/>
      <c r="AH339" s="119"/>
      <c r="AI339" s="119"/>
      <c r="AJ339" s="119"/>
      <c r="AK339" s="119"/>
      <c r="AL339" s="119"/>
      <c r="AM339" s="119"/>
      <c r="AN339" s="119"/>
      <c r="AO339" s="119"/>
      <c r="AP339" s="119"/>
      <c r="AQ339" s="119"/>
      <c r="AR339" s="119"/>
      <c r="AS339" s="119"/>
      <c r="AT339" s="119"/>
      <c r="AU339" s="119"/>
      <c r="AV339" s="119"/>
      <c r="AW339" s="119"/>
      <c r="AX339" s="119"/>
      <c r="AY339" s="119"/>
      <c r="AZ339" s="119"/>
      <c r="BA339" s="119"/>
      <c r="BB339" s="119"/>
      <c r="BC339" s="119"/>
      <c r="BD339" s="119"/>
    </row>
    <row r="340" spans="30:56" s="114" customFormat="1" x14ac:dyDescent="0.2">
      <c r="AD340" s="119"/>
      <c r="AE340" s="119"/>
      <c r="AF340" s="119"/>
      <c r="AG340" s="119"/>
      <c r="AH340" s="119"/>
      <c r="AI340" s="119"/>
      <c r="AJ340" s="119"/>
      <c r="AK340" s="119"/>
      <c r="AL340" s="119"/>
      <c r="AM340" s="119"/>
      <c r="AN340" s="119"/>
      <c r="AO340" s="119"/>
      <c r="AP340" s="119"/>
      <c r="AQ340" s="119"/>
      <c r="AR340" s="119"/>
      <c r="AS340" s="119"/>
      <c r="AT340" s="119"/>
      <c r="AU340" s="119"/>
      <c r="AV340" s="119"/>
      <c r="AW340" s="119"/>
      <c r="AX340" s="119"/>
      <c r="AY340" s="119"/>
      <c r="AZ340" s="119"/>
      <c r="BA340" s="119"/>
      <c r="BB340" s="119"/>
      <c r="BC340" s="119"/>
      <c r="BD340" s="119"/>
    </row>
    <row r="341" spans="30:56" s="114" customFormat="1" x14ac:dyDescent="0.2">
      <c r="AD341" s="119"/>
      <c r="AE341" s="119"/>
      <c r="AF341" s="119"/>
      <c r="AG341" s="119"/>
      <c r="AH341" s="119"/>
      <c r="AI341" s="119"/>
      <c r="AJ341" s="119"/>
      <c r="AK341" s="119"/>
      <c r="AL341" s="119"/>
      <c r="AM341" s="119"/>
      <c r="AN341" s="119"/>
      <c r="AO341" s="119"/>
      <c r="AP341" s="119"/>
      <c r="AQ341" s="119"/>
      <c r="AR341" s="119"/>
      <c r="AS341" s="119"/>
      <c r="AT341" s="119"/>
      <c r="AU341" s="119"/>
      <c r="AV341" s="119"/>
      <c r="AW341" s="119"/>
      <c r="AX341" s="119"/>
      <c r="AY341" s="119"/>
      <c r="AZ341" s="119"/>
      <c r="BA341" s="119"/>
      <c r="BB341" s="119"/>
      <c r="BC341" s="119"/>
      <c r="BD341" s="119"/>
    </row>
    <row r="342" spans="30:56" s="114" customFormat="1" x14ac:dyDescent="0.2">
      <c r="AD342" s="119"/>
      <c r="AE342" s="119"/>
      <c r="AF342" s="119"/>
      <c r="AG342" s="119"/>
      <c r="AH342" s="119"/>
      <c r="AI342" s="119"/>
      <c r="AJ342" s="119"/>
      <c r="AK342" s="119"/>
      <c r="AL342" s="119"/>
      <c r="AM342" s="119"/>
      <c r="AN342" s="119"/>
      <c r="AO342" s="119"/>
      <c r="AP342" s="119"/>
      <c r="AQ342" s="119"/>
      <c r="AR342" s="119"/>
      <c r="AS342" s="119"/>
      <c r="AT342" s="119"/>
      <c r="AU342" s="119"/>
      <c r="AV342" s="119"/>
      <c r="AW342" s="119"/>
      <c r="AX342" s="119"/>
      <c r="AY342" s="119"/>
      <c r="AZ342" s="119"/>
      <c r="BA342" s="119"/>
      <c r="BB342" s="119"/>
      <c r="BC342" s="119"/>
      <c r="BD342" s="119"/>
    </row>
  </sheetData>
  <sheetProtection algorithmName="SHA-512" hashValue="E77ZR70mkwaZ1kAAX9nHJ9I+9A+42u8fhrW9hhDcBsqeUzhCL1j1NTDO5hVif6oaNCEAPIdDn//QvmsAfNqSUw==" saltValue="E9kNOq20hRwov4iACZ5NOg==" spinCount="100000" sheet="1" selectLockedCells="1"/>
  <dataConsolidate>
    <dataRefs count="1">
      <dataRef ref="E2:E3" sheet="Sheet2"/>
    </dataRefs>
  </dataConsolidate>
  <customSheetViews>
    <customSheetView guid="{AB2CE15D-E696-400D-8784-F336A3DA8778}" scale="130" topLeftCell="A11">
      <selection activeCell="AJ23" sqref="AJ23"/>
      <pageMargins left="0.23622047244094491" right="0.23622047244094491" top="0.23622047244094491" bottom="0.39370078740157483" header="0.31496062992125984" footer="0"/>
      <printOptions horizontalCentered="1" verticalCentered="1"/>
      <pageSetup paperSize="9" orientation="portrait" r:id="rId1"/>
      <headerFooter alignWithMargins="0"/>
    </customSheetView>
  </customSheetViews>
  <mergeCells count="366">
    <mergeCell ref="S48:T48"/>
    <mergeCell ref="C48:H48"/>
    <mergeCell ref="Z86:AC86"/>
    <mergeCell ref="Q57:Z57"/>
    <mergeCell ref="Z79:AC79"/>
    <mergeCell ref="Z82:AC82"/>
    <mergeCell ref="J78:M78"/>
    <mergeCell ref="N78:P78"/>
    <mergeCell ref="J86:M86"/>
    <mergeCell ref="N86:P86"/>
    <mergeCell ref="J84:M84"/>
    <mergeCell ref="N84:P84"/>
    <mergeCell ref="C85:E85"/>
    <mergeCell ref="F85:I85"/>
    <mergeCell ref="J85:M85"/>
    <mergeCell ref="Z83:AC83"/>
    <mergeCell ref="C78:E78"/>
    <mergeCell ref="Z78:AC78"/>
    <mergeCell ref="J79:M79"/>
    <mergeCell ref="N79:P79"/>
    <mergeCell ref="C79:E79"/>
    <mergeCell ref="Z74:AC74"/>
    <mergeCell ref="Z75:AC75"/>
    <mergeCell ref="AA65:AC65"/>
    <mergeCell ref="I99:P99"/>
    <mergeCell ref="C98:H98"/>
    <mergeCell ref="C99:H99"/>
    <mergeCell ref="A98:B98"/>
    <mergeCell ref="A99:B99"/>
    <mergeCell ref="U34:V34"/>
    <mergeCell ref="W34:AC34"/>
    <mergeCell ref="U35:AC35"/>
    <mergeCell ref="U36:AC36"/>
    <mergeCell ref="Z87:AC87"/>
    <mergeCell ref="Z84:AC84"/>
    <mergeCell ref="Z85:AC85"/>
    <mergeCell ref="R51:S51"/>
    <mergeCell ref="I51:J51"/>
    <mergeCell ref="L51:M51"/>
    <mergeCell ref="N51:P51"/>
    <mergeCell ref="T51:U51"/>
    <mergeCell ref="AA55:AC55"/>
    <mergeCell ref="M64:R64"/>
    <mergeCell ref="F76:I76"/>
    <mergeCell ref="F77:I77"/>
    <mergeCell ref="Q56:Z56"/>
    <mergeCell ref="M48:N48"/>
    <mergeCell ref="K48:L48"/>
    <mergeCell ref="A67:B67"/>
    <mergeCell ref="J68:M69"/>
    <mergeCell ref="J70:M70"/>
    <mergeCell ref="N71:P71"/>
    <mergeCell ref="J71:M71"/>
    <mergeCell ref="J72:M72"/>
    <mergeCell ref="N72:P72"/>
    <mergeCell ref="N76:P76"/>
    <mergeCell ref="J77:M77"/>
    <mergeCell ref="N74:P74"/>
    <mergeCell ref="J75:M75"/>
    <mergeCell ref="N75:P75"/>
    <mergeCell ref="J76:M76"/>
    <mergeCell ref="C76:E76"/>
    <mergeCell ref="F74:I74"/>
    <mergeCell ref="N73:P73"/>
    <mergeCell ref="C68:E69"/>
    <mergeCell ref="F73:I73"/>
    <mergeCell ref="J73:M73"/>
    <mergeCell ref="A74:B74"/>
    <mergeCell ref="C74:E74"/>
    <mergeCell ref="A75:B75"/>
    <mergeCell ref="C75:E75"/>
    <mergeCell ref="A76:B76"/>
    <mergeCell ref="A97:B97"/>
    <mergeCell ref="A80:B80"/>
    <mergeCell ref="F83:I83"/>
    <mergeCell ref="J81:M81"/>
    <mergeCell ref="N81:P81"/>
    <mergeCell ref="C94:H95"/>
    <mergeCell ref="I94:P95"/>
    <mergeCell ref="N87:P87"/>
    <mergeCell ref="C97:H97"/>
    <mergeCell ref="A88:B88"/>
    <mergeCell ref="C88:E88"/>
    <mergeCell ref="F88:I88"/>
    <mergeCell ref="J88:M88"/>
    <mergeCell ref="N88:P88"/>
    <mergeCell ref="A84:B84"/>
    <mergeCell ref="C84:E84"/>
    <mergeCell ref="F84:I84"/>
    <mergeCell ref="A85:B85"/>
    <mergeCell ref="A89:B89"/>
    <mergeCell ref="A87:B87"/>
    <mergeCell ref="Z76:AC76"/>
    <mergeCell ref="F75:I75"/>
    <mergeCell ref="J74:M74"/>
    <mergeCell ref="Z81:AC81"/>
    <mergeCell ref="C105:AC105"/>
    <mergeCell ref="Z91:AC91"/>
    <mergeCell ref="J82:M82"/>
    <mergeCell ref="N82:P82"/>
    <mergeCell ref="J83:M83"/>
    <mergeCell ref="N83:P83"/>
    <mergeCell ref="J89:M89"/>
    <mergeCell ref="C80:E80"/>
    <mergeCell ref="F80:I80"/>
    <mergeCell ref="N89:P89"/>
    <mergeCell ref="W94:Y94"/>
    <mergeCell ref="T94:V94"/>
    <mergeCell ref="Q94:S94"/>
    <mergeCell ref="Z80:AC80"/>
    <mergeCell ref="A90:AC90"/>
    <mergeCell ref="A91:B91"/>
    <mergeCell ref="F78:I78"/>
    <mergeCell ref="I97:P97"/>
    <mergeCell ref="A93:B93"/>
    <mergeCell ref="C82:E82"/>
    <mergeCell ref="A104:AC104"/>
    <mergeCell ref="A105:B105"/>
    <mergeCell ref="Z94:AB94"/>
    <mergeCell ref="K103:S103"/>
    <mergeCell ref="A103:B103"/>
    <mergeCell ref="A77:B77"/>
    <mergeCell ref="C77:E77"/>
    <mergeCell ref="Z77:AC77"/>
    <mergeCell ref="F79:I79"/>
    <mergeCell ref="F86:I86"/>
    <mergeCell ref="C86:E86"/>
    <mergeCell ref="C87:E87"/>
    <mergeCell ref="F87:I87"/>
    <mergeCell ref="A86:B86"/>
    <mergeCell ref="A100:B100"/>
    <mergeCell ref="C100:H100"/>
    <mergeCell ref="I100:P100"/>
    <mergeCell ref="A101:B101"/>
    <mergeCell ref="C101:H101"/>
    <mergeCell ref="I101:P101"/>
    <mergeCell ref="I98:P98"/>
    <mergeCell ref="I96:P96"/>
    <mergeCell ref="C96:H96"/>
    <mergeCell ref="A83:B83"/>
    <mergeCell ref="N77:P77"/>
    <mergeCell ref="C83:E83"/>
    <mergeCell ref="F82:I82"/>
    <mergeCell ref="J80:M80"/>
    <mergeCell ref="N80:P80"/>
    <mergeCell ref="O91:P91"/>
    <mergeCell ref="F91:I91"/>
    <mergeCell ref="J91:N91"/>
    <mergeCell ref="J87:M87"/>
    <mergeCell ref="N85:P85"/>
    <mergeCell ref="A78:B78"/>
    <mergeCell ref="A79:B79"/>
    <mergeCell ref="A106:AC106"/>
    <mergeCell ref="C61:F61"/>
    <mergeCell ref="G61:L61"/>
    <mergeCell ref="M61:R61"/>
    <mergeCell ref="C91:E91"/>
    <mergeCell ref="A96:B96"/>
    <mergeCell ref="A92:AC92"/>
    <mergeCell ref="C93:AC93"/>
    <mergeCell ref="A94:B95"/>
    <mergeCell ref="A102:V102"/>
    <mergeCell ref="C89:E89"/>
    <mergeCell ref="Z88:AC88"/>
    <mergeCell ref="Z89:AC89"/>
    <mergeCell ref="F89:I89"/>
    <mergeCell ref="A81:B81"/>
    <mergeCell ref="C81:E81"/>
    <mergeCell ref="F81:I81"/>
    <mergeCell ref="A82:B82"/>
    <mergeCell ref="A68:B69"/>
    <mergeCell ref="A73:B73"/>
    <mergeCell ref="C73:E73"/>
    <mergeCell ref="Z73:AC73"/>
    <mergeCell ref="A70:B70"/>
    <mergeCell ref="C70:E70"/>
    <mergeCell ref="A71:B71"/>
    <mergeCell ref="C71:E71"/>
    <mergeCell ref="Z71:AC71"/>
    <mergeCell ref="A72:B72"/>
    <mergeCell ref="C72:E72"/>
    <mergeCell ref="Z72:AC72"/>
    <mergeCell ref="F70:I70"/>
    <mergeCell ref="F71:I71"/>
    <mergeCell ref="F72:I72"/>
    <mergeCell ref="Z70:AC70"/>
    <mergeCell ref="N70:P70"/>
    <mergeCell ref="M62:R62"/>
    <mergeCell ref="Q68:S69"/>
    <mergeCell ref="T68:V69"/>
    <mergeCell ref="W68:Y68"/>
    <mergeCell ref="N68:P69"/>
    <mergeCell ref="Z68:AC69"/>
    <mergeCell ref="M63:R63"/>
    <mergeCell ref="C64:F64"/>
    <mergeCell ref="G60:L60"/>
    <mergeCell ref="G62:L62"/>
    <mergeCell ref="C63:F63"/>
    <mergeCell ref="F68:I69"/>
    <mergeCell ref="C60:F60"/>
    <mergeCell ref="C62:F62"/>
    <mergeCell ref="G63:L63"/>
    <mergeCell ref="G64:L64"/>
    <mergeCell ref="A22:A26"/>
    <mergeCell ref="K7:M7"/>
    <mergeCell ref="C17:F17"/>
    <mergeCell ref="A47:A48"/>
    <mergeCell ref="I23:J23"/>
    <mergeCell ref="A28:A36"/>
    <mergeCell ref="A38:A39"/>
    <mergeCell ref="G17:I17"/>
    <mergeCell ref="H30:J30"/>
    <mergeCell ref="D28:N28"/>
    <mergeCell ref="A10:A20"/>
    <mergeCell ref="G13:R13"/>
    <mergeCell ref="C13:F13"/>
    <mergeCell ref="A4:A8"/>
    <mergeCell ref="A41:A45"/>
    <mergeCell ref="B41:B45"/>
    <mergeCell ref="N5:Q5"/>
    <mergeCell ref="K17:L17"/>
    <mergeCell ref="O17:R17"/>
    <mergeCell ref="B10:B20"/>
    <mergeCell ref="R5:U5"/>
    <mergeCell ref="C7:F7"/>
    <mergeCell ref="C11:I11"/>
    <mergeCell ref="C9:D9"/>
    <mergeCell ref="C57:L57"/>
    <mergeCell ref="C56:L56"/>
    <mergeCell ref="B28:B36"/>
    <mergeCell ref="I25:J25"/>
    <mergeCell ref="N43:O43"/>
    <mergeCell ref="C42:I42"/>
    <mergeCell ref="D30:F30"/>
    <mergeCell ref="O30:P30"/>
    <mergeCell ref="C39:G39"/>
    <mergeCell ref="L38:O38"/>
    <mergeCell ref="T44:Y44"/>
    <mergeCell ref="T38:Z38"/>
    <mergeCell ref="P39:Q39"/>
    <mergeCell ref="N42:O42"/>
    <mergeCell ref="D33:L33"/>
    <mergeCell ref="C34:D34"/>
    <mergeCell ref="S34:T34"/>
    <mergeCell ref="B22:B26"/>
    <mergeCell ref="B38:B39"/>
    <mergeCell ref="N44:O44"/>
    <mergeCell ref="C43:I43"/>
    <mergeCell ref="C44:I44"/>
    <mergeCell ref="O31:P31"/>
    <mergeCell ref="O36:R36"/>
    <mergeCell ref="T43:Y43"/>
    <mergeCell ref="T42:Y42"/>
    <mergeCell ref="W30:X30"/>
    <mergeCell ref="V30:V31"/>
    <mergeCell ref="P25:T25"/>
    <mergeCell ref="P33:AD33"/>
    <mergeCell ref="AD42:AD44"/>
    <mergeCell ref="C35:D35"/>
    <mergeCell ref="C36:D36"/>
    <mergeCell ref="G34:H34"/>
    <mergeCell ref="G59:L59"/>
    <mergeCell ref="C59:F59"/>
    <mergeCell ref="B47:B48"/>
    <mergeCell ref="W48:X48"/>
    <mergeCell ref="Q55:Z55"/>
    <mergeCell ref="I48:J48"/>
    <mergeCell ref="Q48:R48"/>
    <mergeCell ref="Y51:Z51"/>
    <mergeCell ref="C47:H47"/>
    <mergeCell ref="A56:B56"/>
    <mergeCell ref="U52:AD52"/>
    <mergeCell ref="B50:B52"/>
    <mergeCell ref="A50:A52"/>
    <mergeCell ref="A59:A65"/>
    <mergeCell ref="B59:B65"/>
    <mergeCell ref="Y48:Z48"/>
    <mergeCell ref="AA48:AB48"/>
    <mergeCell ref="C51:H51"/>
    <mergeCell ref="O48:P48"/>
    <mergeCell ref="A54:B54"/>
    <mergeCell ref="A55:B55"/>
    <mergeCell ref="C55:L55"/>
    <mergeCell ref="M55:O55"/>
    <mergeCell ref="A57:B57"/>
    <mergeCell ref="C19:F19"/>
    <mergeCell ref="S11:V11"/>
    <mergeCell ref="S13:V13"/>
    <mergeCell ref="G19:O19"/>
    <mergeCell ref="R7:U7"/>
    <mergeCell ref="G7:J7"/>
    <mergeCell ref="N7:Q7"/>
    <mergeCell ref="B4:B8"/>
    <mergeCell ref="D10:G10"/>
    <mergeCell ref="AD22:AD26"/>
    <mergeCell ref="AD47:AD48"/>
    <mergeCell ref="AC47:AC48"/>
    <mergeCell ref="U48:V48"/>
    <mergeCell ref="C5:F5"/>
    <mergeCell ref="G5:L5"/>
    <mergeCell ref="C23:F23"/>
    <mergeCell ref="C25:F25"/>
    <mergeCell ref="U25:V25"/>
    <mergeCell ref="C45:I45"/>
    <mergeCell ref="W31:X31"/>
    <mergeCell ref="I38:J38"/>
    <mergeCell ref="K39:L39"/>
    <mergeCell ref="C38:G38"/>
    <mergeCell ref="O32:AC32"/>
    <mergeCell ref="O34:R34"/>
    <mergeCell ref="O35:R35"/>
    <mergeCell ref="S17:V17"/>
    <mergeCell ref="W17:AC17"/>
    <mergeCell ref="X25:Y25"/>
    <mergeCell ref="P19:R19"/>
    <mergeCell ref="S19:AC19"/>
    <mergeCell ref="P23:S23"/>
    <mergeCell ref="V23:W23"/>
    <mergeCell ref="W13:AC13"/>
    <mergeCell ref="W15:AC15"/>
    <mergeCell ref="S15:V15"/>
    <mergeCell ref="T110:AC110"/>
    <mergeCell ref="T111:AC111"/>
    <mergeCell ref="A107:AC107"/>
    <mergeCell ref="P109:S109"/>
    <mergeCell ref="P110:S110"/>
    <mergeCell ref="P111:S111"/>
    <mergeCell ref="A109:E109"/>
    <mergeCell ref="A110:E110"/>
    <mergeCell ref="A111:E111"/>
    <mergeCell ref="F110:O110"/>
    <mergeCell ref="F111:O111"/>
    <mergeCell ref="A108:B108"/>
    <mergeCell ref="C108:O108"/>
    <mergeCell ref="Q108:AC108"/>
    <mergeCell ref="F109:O109"/>
    <mergeCell ref="T109:AC109"/>
    <mergeCell ref="V59:X59"/>
    <mergeCell ref="Y59:AC59"/>
    <mergeCell ref="S59:U59"/>
    <mergeCell ref="M59:R59"/>
    <mergeCell ref="M60:R60"/>
    <mergeCell ref="W28:AD28"/>
    <mergeCell ref="S35:T35"/>
    <mergeCell ref="S36:T36"/>
    <mergeCell ref="Q30:R30"/>
    <mergeCell ref="Q31:R31"/>
    <mergeCell ref="Y30:Z30"/>
    <mergeCell ref="Y31:Z31"/>
    <mergeCell ref="W1:AC1"/>
    <mergeCell ref="H1:U1"/>
    <mergeCell ref="T2:Y2"/>
    <mergeCell ref="G35:H35"/>
    <mergeCell ref="G36:H36"/>
    <mergeCell ref="K34:L34"/>
    <mergeCell ref="K35:L35"/>
    <mergeCell ref="K36:L36"/>
    <mergeCell ref="AA4:AC8"/>
    <mergeCell ref="V7:Y7"/>
    <mergeCell ref="V5:Y5"/>
    <mergeCell ref="W11:AB11"/>
    <mergeCell ref="C15:G15"/>
    <mergeCell ref="H15:R15"/>
    <mergeCell ref="C12:F12"/>
    <mergeCell ref="C16:F16"/>
    <mergeCell ref="C14:F14"/>
  </mergeCells>
  <dataValidations xWindow="149" yWindow="511" count="32">
    <dataValidation type="whole" allowBlank="1" showInputMessage="1" showErrorMessage="1" errorTitle="توجه" error="کد ملی وارد شده صحیح نمی باشد." sqref="V7">
      <formula1>0</formula1>
      <formula2>9999999999</formula2>
    </dataValidation>
    <dataValidation operator="equal" allowBlank="1" showErrorMessage="1" sqref="W25"/>
    <dataValidation allowBlank="1" showInputMessage="1" showErrorMessage="1" promptTitle="توجه" prompt="هرمورد را با علامت ستاره * مشخص نمائید ." sqref="Y59:AC59"/>
    <dataValidation type="whole" allowBlank="1" showInputMessage="1" showErrorMessage="1" errorTitle="توجه :" error="اعداد بین 1 و 31 را وارد نمائید ." sqref="T103 Q91 T91 Q70:Q89 T70:T89 Z96:Z101">
      <formula1>1</formula1>
      <formula2>31</formula2>
    </dataValidation>
    <dataValidation type="whole" allowBlank="1" showInputMessage="1" showErrorMessage="1" errorTitle="توجه :" error="اعداد بین 1 و 12 را وارد نمائید" sqref="U103 R91 U91 AA96:AA101 R70:R89 N58 U70:U89 R96:R101 U96:U101 AB58">
      <formula1>1</formula1>
      <formula2>12</formula2>
    </dataValidation>
    <dataValidation type="whole" allowBlank="1" showInputMessage="1" showErrorMessage="1" errorTitle="توجه :" error="اعداد بین 93 و 99 را  وارد نمائید" sqref="AB2">
      <formula1>93</formula1>
      <formula2>99</formula2>
    </dataValidation>
    <dataValidation allowBlank="1" showInputMessage="1" errorTitle="توجه :" error="عدد بین 1 تا 90" sqref="H38"/>
    <dataValidation type="whole" allowBlank="1" showInputMessage="1" showErrorMessage="1" errorTitle="توجه :" error="اعداد بین 20 و 99 را  وارد نمائید" sqref="S91 V91 V70:V89 S70:S89">
      <formula1>20</formula1>
      <formula2>99</formula2>
    </dataValidation>
    <dataValidation type="whole" allowBlank="1" showInputMessage="1" showErrorMessage="1" errorTitle="توجه :" error="مقادیر 0 تا 30 را وارد نمائید ." sqref="V60:V64 V30">
      <formula1>0</formula1>
      <formula2>30</formula2>
    </dataValidation>
    <dataValidation type="whole" allowBlank="1" showInputMessage="1" showErrorMessage="1" errorTitle="توجه :" error="اعداد بین 0 و 12 را وارد نمائید" sqref="AA2">
      <formula1>0</formula1>
      <formula2>12</formula2>
    </dataValidation>
    <dataValidation type="whole" allowBlank="1" showInputMessage="1" showErrorMessage="1" errorTitle="توجه :" error="مقادیر 0 تا 12 را وارد نمائید" sqref="K11 L23 L25 N39 Y23 W51 AB51 N56:N57 AB56:AB57 T60:T64 W60:W64">
      <formula1>0</formula1>
      <formula2>12</formula2>
    </dataValidation>
    <dataValidation type="whole" allowBlank="1" showInputMessage="1" showErrorMessage="1" error="مقادیر قابل قبول  59 تا 99 " sqref="M23 M25 Z23 AC56:AC57 X51 AC51 O56:O57">
      <formula1>59</formula1>
      <formula2>99</formula2>
    </dataValidation>
    <dataValidation allowBlank="1" showInputMessage="1" sqref="R42:R44 L42:L44 AB42:AB44"/>
    <dataValidation allowBlank="1" showInputMessage="1" showErrorMessage="1" error="مقادیر قابل قبول  59 تا 99 " sqref="O39 R39:T39 AA38:AC38"/>
    <dataValidation allowBlank="1" showInputMessage="1" errorTitle="توجه :" error="اعداد بین 20 و 99 را  وارد نمائید" sqref="S96:S101 O58 AB96:AB101 AC58 V96:V101"/>
    <dataValidation allowBlank="1" showInputMessage="1" showErrorMessage="1" errorTitle="توجه :" error="اعداد بین 93 و 99 را  وارد نمائید" sqref="V103"/>
    <dataValidation type="list" allowBlank="1" showInputMessage="1" showErrorMessage="1" error="نام رسته را از لیست انتخاب نمائید" prompt="نام رسته را از لیست انتخاب نمائید " sqref="W17:AC17">
      <formula1>raste</formula1>
    </dataValidation>
    <dataValidation type="list" errorStyle="warning" showInputMessage="1" showErrorMessage="1" error="عنوان تایپ شده در لیست موجود نمی باشد ." promptTitle="توجه :" prompt="نوع استخدام را از لیست انتخاب نمائید ." sqref="W11:AB11">
      <formula1>anavin</formula1>
    </dataValidation>
    <dataValidation type="list" allowBlank="1" showInputMessage="1" showErrorMessage="1" promptTitle="توجه " prompt="از منوی مقابل انتخاب نمائید ." sqref="C70:E89">
      <formula1>anavin</formula1>
    </dataValidation>
    <dataValidation type="list" allowBlank="1" showInputMessage="1" showErrorMessage="1" sqref="F70:I89">
      <formula1>halat</formula1>
    </dataValidation>
    <dataValidation type="whole" allowBlank="1" showInputMessage="1" showErrorMessage="1" errorTitle="توجه :" error="مقادیر 0 تا 31 را وارد نمائید ." sqref="J11 Z2 K23 K25 X23 M39 T96:T101 S60:S64 AA51 M56:M58 Q96:Q101 V51 AA56:AA58">
      <formula1>0</formula1>
      <formula2>31</formula2>
    </dataValidation>
    <dataValidation showErrorMessage="1" error="مقادیر قابل قبول  59 تا 99 " sqref="L11"/>
    <dataValidation type="whole" showInputMessage="1" showErrorMessage="1" errorTitle="توجه :" error="مقادیر 0 تا 30 را وارد نمائید ." sqref="K30">
      <formula1>0</formula1>
      <formula2>30</formula2>
    </dataValidation>
    <dataValidation type="whole" showInputMessage="1" showErrorMessage="1" sqref="G30">
      <formula1>1</formula1>
      <formula2>16</formula2>
    </dataValidation>
    <dataValidation type="whole" showInputMessage="1" showErrorMessage="1" errorTitle="توجه :" error="مقادیر 0 تا 12 را وارد نمائید" sqref="L30">
      <formula1>0</formula1>
      <formula2>12</formula2>
    </dataValidation>
    <dataValidation type="whole" showInputMessage="1" showErrorMessage="1" error="مقادیر قابل قبول  59 تا 99 " sqref="M30">
      <formula1>59</formula1>
      <formula2>99</formula2>
    </dataValidation>
    <dataValidation type="whole" allowBlank="1" showInputMessage="1" showErrorMessage="1" error="مقادیر نامعتبر" sqref="E34:E36 I34:I36 M34:M36">
      <formula1>0</formula1>
      <formula2>2</formula2>
    </dataValidation>
    <dataValidation type="whole" allowBlank="1" showInputMessage="1" showErrorMessage="1" errorTitle="توجه :" error="مقادیر 0 تا 11 را وارد نمائید" sqref="K42:K44 Q42:Q44 AA42:AA44">
      <formula1>0</formula1>
      <formula2>11</formula2>
    </dataValidation>
    <dataValidation type="whole" allowBlank="1" showInputMessage="1" showErrorMessage="1" errorTitle="توجه :" error="مقادیر 0 تا 29 را وارد نمائید ." sqref="J42:J44 P42:P44 Z42:Z44">
      <formula1>0</formula1>
      <formula2>29</formula2>
    </dataValidation>
    <dataValidation type="whole" allowBlank="1" showInputMessage="1" showErrorMessage="1" sqref="P38 H39">
      <formula1>0</formula1>
      <formula2>29</formula2>
    </dataValidation>
    <dataValidation type="whole" allowBlank="1" showInputMessage="1" showErrorMessage="1" sqref="Q38 I39">
      <formula1>0</formula1>
      <formula2>11</formula2>
    </dataValidation>
    <dataValidation showInputMessage="1" showErrorMessage="1" prompt="از علامت ستاره ( * ) استفاده شود " sqref="I51:J51"/>
  </dataValidations>
  <printOptions horizontalCentered="1" verticalCentered="1"/>
  <pageMargins left="0.23622047244094491" right="0.23622047244094491" top="0.23622047244094491" bottom="0.23622047244094491" header="0.31496062992125984" footer="0"/>
  <pageSetup paperSize="9" fitToHeight="0" orientation="portrait" r:id="rId2"/>
  <headerFooter alignWithMargins="0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xWindow="149" yWindow="511" count="5">
        <x14:dataValidation type="list" allowBlank="1" showInputMessage="1" showErrorMessage="1">
          <x14:formula1>
            <xm:f>Sheet2!$E$2:$E$3</xm:f>
          </x14:formula1>
          <xm:sqref>I52:J52</xm:sqref>
        </x14:dataValidation>
        <x14:dataValidation type="list" showInputMessage="1" showErrorMessage="1">
          <x14:formula1>
            <xm:f>Sheet2!$F$2:$F$5</xm:f>
          </x14:formula1>
          <xm:sqref>F91:I91</xm:sqref>
        </x14:dataValidation>
        <x14:dataValidation type="list" allowBlank="1" showInputMessage="1" showErrorMessage="1">
          <x14:formula1>
            <xm:f>Sheet2!$G$2:$G$4</xm:f>
          </x14:formula1>
          <xm:sqref>N51:N52</xm:sqref>
        </x14:dataValidation>
        <x14:dataValidation type="list" allowBlank="1" showInputMessage="1" showErrorMessage="1">
          <x14:formula1>
            <xm:f>Sheet2!$H$2:$H$3</xm:f>
          </x14:formula1>
          <xm:sqref>R51:S52</xm:sqref>
        </x14:dataValidation>
        <x14:dataValidation type="list" showInputMessage="1" showErrorMessage="1">
          <x14:formula1>
            <xm:f>Sheet2!$E$2:$E$3</xm:f>
          </x14:formula1>
          <xm:sqref>O91:P91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2"/>
  <sheetViews>
    <sheetView rightToLeft="1" zoomScaleNormal="100" zoomScaleSheetLayoutView="150" workbookViewId="0">
      <selection activeCell="L6" sqref="L6"/>
    </sheetView>
  </sheetViews>
  <sheetFormatPr defaultRowHeight="14.25" x14ac:dyDescent="0.2"/>
  <cols>
    <col min="1" max="1" width="16.125" style="240" customWidth="1"/>
    <col min="2" max="2" width="12.625" style="240" customWidth="1"/>
    <col min="3" max="3" width="17.75" style="240" customWidth="1"/>
    <col min="4" max="4" width="4" style="241" customWidth="1"/>
    <col min="5" max="5" width="6" style="240" customWidth="1"/>
    <col min="6" max="6" width="13.625" style="240" customWidth="1"/>
    <col min="7" max="7" width="10" style="240" customWidth="1"/>
    <col min="8" max="16384" width="9" style="240"/>
  </cols>
  <sheetData>
    <row r="1" spans="1:8" ht="22.5" x14ac:dyDescent="0.6">
      <c r="A1" s="242" t="s">
        <v>75</v>
      </c>
      <c r="B1" s="242" t="s">
        <v>80</v>
      </c>
      <c r="C1" s="242" t="s">
        <v>96</v>
      </c>
      <c r="D1" s="242" t="s">
        <v>104</v>
      </c>
      <c r="E1" s="243" t="s">
        <v>129</v>
      </c>
      <c r="F1" s="243" t="s">
        <v>130</v>
      </c>
      <c r="G1" s="244" t="s">
        <v>135</v>
      </c>
      <c r="H1" s="245" t="s">
        <v>64</v>
      </c>
    </row>
    <row r="2" spans="1:8" ht="18" x14ac:dyDescent="0.45">
      <c r="A2" s="246" t="s">
        <v>102</v>
      </c>
      <c r="B2" s="246" t="s">
        <v>83</v>
      </c>
      <c r="C2" s="246" t="s">
        <v>111</v>
      </c>
      <c r="D2" s="247">
        <v>1</v>
      </c>
      <c r="E2" s="246" t="s">
        <v>6</v>
      </c>
      <c r="F2" s="248" t="s">
        <v>132</v>
      </c>
      <c r="G2" s="249" t="s">
        <v>136</v>
      </c>
      <c r="H2" s="250" t="s">
        <v>139</v>
      </c>
    </row>
    <row r="3" spans="1:8" ht="18" x14ac:dyDescent="0.45">
      <c r="A3" s="246" t="s">
        <v>77</v>
      </c>
      <c r="B3" s="246" t="s">
        <v>86</v>
      </c>
      <c r="C3" s="246" t="s">
        <v>110</v>
      </c>
      <c r="D3" s="247">
        <v>1</v>
      </c>
      <c r="E3" s="246" t="s">
        <v>7</v>
      </c>
      <c r="F3" s="248" t="s">
        <v>133</v>
      </c>
      <c r="G3" s="249" t="s">
        <v>137</v>
      </c>
      <c r="H3" s="250" t="s">
        <v>140</v>
      </c>
    </row>
    <row r="4" spans="1:8" ht="18" x14ac:dyDescent="0.45">
      <c r="A4" s="246" t="s">
        <v>76</v>
      </c>
      <c r="B4" s="246" t="s">
        <v>82</v>
      </c>
      <c r="C4" s="246" t="s">
        <v>108</v>
      </c>
      <c r="D4" s="247">
        <v>0</v>
      </c>
      <c r="F4" s="251" t="s">
        <v>7</v>
      </c>
      <c r="G4" s="249" t="s">
        <v>138</v>
      </c>
    </row>
    <row r="5" spans="1:8" ht="18" x14ac:dyDescent="0.45">
      <c r="A5" s="246" t="s">
        <v>78</v>
      </c>
      <c r="B5" s="246" t="s">
        <v>81</v>
      </c>
      <c r="C5" s="246" t="s">
        <v>105</v>
      </c>
      <c r="D5" s="247">
        <v>0</v>
      </c>
      <c r="F5" s="251" t="s">
        <v>161</v>
      </c>
    </row>
    <row r="6" spans="1:8" ht="18" x14ac:dyDescent="0.45">
      <c r="A6" s="246" t="s">
        <v>101</v>
      </c>
      <c r="B6" s="246" t="s">
        <v>84</v>
      </c>
      <c r="C6" s="246" t="s">
        <v>103</v>
      </c>
      <c r="D6" s="247">
        <v>0</v>
      </c>
    </row>
    <row r="7" spans="1:8" ht="18" x14ac:dyDescent="0.45">
      <c r="A7" s="240" t="s">
        <v>107</v>
      </c>
      <c r="B7" s="246" t="s">
        <v>116</v>
      </c>
      <c r="C7" s="246" t="s">
        <v>106</v>
      </c>
      <c r="D7" s="247">
        <v>0</v>
      </c>
    </row>
    <row r="8" spans="1:8" ht="18" x14ac:dyDescent="0.45">
      <c r="A8" s="246" t="s">
        <v>127</v>
      </c>
      <c r="B8" s="246" t="s">
        <v>85</v>
      </c>
      <c r="C8" s="246" t="s">
        <v>114</v>
      </c>
      <c r="D8" s="247">
        <v>1</v>
      </c>
    </row>
    <row r="9" spans="1:8" ht="18" x14ac:dyDescent="0.45">
      <c r="A9" s="246" t="s">
        <v>99</v>
      </c>
      <c r="B9" s="246"/>
      <c r="C9" s="246" t="s">
        <v>113</v>
      </c>
      <c r="D9" s="247">
        <v>1</v>
      </c>
    </row>
    <row r="10" spans="1:8" ht="18" x14ac:dyDescent="0.45">
      <c r="A10" s="246"/>
      <c r="B10" s="246"/>
      <c r="C10" s="246" t="s">
        <v>128</v>
      </c>
      <c r="D10" s="247">
        <v>0</v>
      </c>
    </row>
    <row r="11" spans="1:8" ht="18" x14ac:dyDescent="0.45">
      <c r="C11" s="246" t="s">
        <v>167</v>
      </c>
      <c r="D11" s="247">
        <v>1</v>
      </c>
    </row>
    <row r="12" spans="1:8" ht="18" x14ac:dyDescent="0.45">
      <c r="B12" s="246"/>
      <c r="C12" s="246" t="s">
        <v>115</v>
      </c>
      <c r="D12" s="247">
        <v>1</v>
      </c>
    </row>
    <row r="13" spans="1:8" ht="18" x14ac:dyDescent="0.45">
      <c r="B13" s="246"/>
      <c r="C13" s="246" t="s">
        <v>109</v>
      </c>
      <c r="D13" s="247">
        <v>1</v>
      </c>
    </row>
    <row r="14" spans="1:8" ht="18" x14ac:dyDescent="0.45">
      <c r="B14" s="246"/>
      <c r="C14" s="246" t="s">
        <v>91</v>
      </c>
      <c r="D14" s="247">
        <v>1</v>
      </c>
    </row>
    <row r="15" spans="1:8" ht="18" x14ac:dyDescent="0.45">
      <c r="B15" s="246"/>
      <c r="C15" s="246" t="s">
        <v>120</v>
      </c>
      <c r="D15" s="247">
        <v>1</v>
      </c>
    </row>
    <row r="16" spans="1:8" ht="18" x14ac:dyDescent="0.45">
      <c r="C16" s="246" t="s">
        <v>94</v>
      </c>
      <c r="D16" s="247">
        <v>0</v>
      </c>
    </row>
    <row r="17" spans="2:4" ht="18" x14ac:dyDescent="0.45">
      <c r="C17" s="246" t="s">
        <v>93</v>
      </c>
      <c r="D17" s="247">
        <v>0.5</v>
      </c>
    </row>
    <row r="18" spans="2:4" ht="18" x14ac:dyDescent="0.45">
      <c r="B18" s="246"/>
      <c r="C18" s="246" t="s">
        <v>97</v>
      </c>
      <c r="D18" s="247">
        <v>1</v>
      </c>
    </row>
    <row r="19" spans="2:4" ht="18" x14ac:dyDescent="0.45">
      <c r="B19" s="246"/>
      <c r="C19" s="246" t="s">
        <v>98</v>
      </c>
      <c r="D19" s="247">
        <v>1</v>
      </c>
    </row>
    <row r="20" spans="2:4" ht="18" x14ac:dyDescent="0.45">
      <c r="C20" s="246" t="s">
        <v>112</v>
      </c>
      <c r="D20" s="247">
        <v>1</v>
      </c>
    </row>
    <row r="21" spans="2:4" ht="18" x14ac:dyDescent="0.45">
      <c r="C21" s="246" t="s">
        <v>100</v>
      </c>
      <c r="D21" s="247">
        <v>0</v>
      </c>
    </row>
    <row r="22" spans="2:4" ht="18" x14ac:dyDescent="0.45">
      <c r="C22" s="246" t="s">
        <v>92</v>
      </c>
      <c r="D22" s="247">
        <v>0</v>
      </c>
    </row>
  </sheetData>
  <sheetProtection algorithmName="SHA-512" hashValue="0ETq5o7Igl1ndnmJvZWtvdemRGBzEbiOj2bS5T7KJw5lNdk59HdTTDbwuOQ5J6FL+vHP5euQXt1WYY0JnhuE5g==" saltValue="2IACEu3TBD+BIgyYCkIw9A==" spinCount="100000" sheet="1" selectLockedCells="1" selectUnlockedCells="1"/>
  <customSheetViews>
    <customSheetView guid="{AB2CE15D-E696-400D-8784-F336A3DA8778}" showPageBreaks="1" state="hidden" view="pageLayout" topLeftCell="A6">
      <selection sqref="A1:E23"/>
      <pageMargins left="0.7" right="0.7" top="0.75" bottom="0.75" header="0.3" footer="0.3"/>
      <pageSetup paperSize="9" orientation="portrait" horizontalDpi="1200" verticalDpi="1200" r:id="rId1"/>
    </customSheetView>
  </customSheetView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970307</vt:lpstr>
      <vt:lpstr>Sheet1</vt:lpstr>
      <vt:lpstr>Sheet2</vt:lpstr>
      <vt:lpstr>anavin</vt:lpstr>
      <vt:lpstr>halat</vt:lpstr>
      <vt:lpstr>'970307'!Print_Area</vt:lpstr>
      <vt:lpstr>raste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davood arman</dc:creator>
  <cp:lastModifiedBy>ODM</cp:lastModifiedBy>
  <cp:lastPrinted>2017-09-03T05:33:55Z</cp:lastPrinted>
  <dcterms:created xsi:type="dcterms:W3CDTF">2014-06-22T08:35:32Z</dcterms:created>
  <dcterms:modified xsi:type="dcterms:W3CDTF">2018-05-28T09:28:36Z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2bd89f32-204d-443a-9dea-da9425e773a2</vt:lpwstr>
  </property>
</Properties>
</file>